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ik/Documents/ВЫБОР/Прайсы/"/>
    </mc:Choice>
  </mc:AlternateContent>
  <xr:revisionPtr revIDLastSave="0" documentId="13_ncr:1_{9ED4942C-EF0D-5744-9933-C94B12C96F8E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9" i="1"/>
</calcChain>
</file>

<file path=xl/sharedStrings.xml><?xml version="1.0" encoding="utf-8"?>
<sst xmlns="http://schemas.openxmlformats.org/spreadsheetml/2006/main" count="1308" uniqueCount="1308">
  <si>
    <t>Артикул</t>
  </si>
  <si>
    <t>Номенклатура, Упаковка</t>
  </si>
  <si>
    <t>Изображение</t>
  </si>
  <si>
    <t>Остаток</t>
  </si>
  <si>
    <t>ПОЛИТЕХ ИНСТРУМЕНТ</t>
  </si>
  <si>
    <t>2616521</t>
  </si>
  <si>
    <t>2 шт./уп., Бита PROFI, PZ 2х25 мм.,S2+tin,Pobedit (ИСКЛЮЧЕНО), шт</t>
  </si>
  <si>
    <t>8131107</t>
  </si>
  <si>
    <t>2 шт/уп, Петля дверн. универс. 100х75х2,5мм, цв.:бронза Pobedit, крепеж в комплекте (ИСКЛЮЧЕНО), шт</t>
  </si>
  <si>
    <t>9111207</t>
  </si>
  <si>
    <t>Бак для мусора 90 лит, зеленый (ИСКЛЮЧЕНО), шт</t>
  </si>
  <si>
    <t>2615102</t>
  </si>
  <si>
    <t>Бита, PH 0х50 мм.,S2,Pobedit (ИСКЛЮЧЕНО), шт</t>
  </si>
  <si>
    <t>2615115</t>
  </si>
  <si>
    <t>Бита, PH 1х125 мм.,S2,Pobedit (ИСКЛЮЧЕНО), шт</t>
  </si>
  <si>
    <t>2615114</t>
  </si>
  <si>
    <t>Бита, PH 1х90 мм.,S2,Pobedit (ИСКЛЮЧЕНО), шт</t>
  </si>
  <si>
    <t>2615135</t>
  </si>
  <si>
    <t>Бита, PH 3х125 мм.,S2,Pobedit (ИСКЛЮЧЕНО), шт</t>
  </si>
  <si>
    <t>2615134</t>
  </si>
  <si>
    <t>Бита, PH 3х90 мм.,S2,Pobedit (ИСКЛЮЧЕНО), шт</t>
  </si>
  <si>
    <t>2615502</t>
  </si>
  <si>
    <t>Бита, PZ 0х50 мм.,S2,Pobedit (ИСКЛЮЧЕНО), шт</t>
  </si>
  <si>
    <t>2615525</t>
  </si>
  <si>
    <t>Бита, PZ 2х125 мм.,S2,Pobedit (ИСКЛЮЧЕНО), шт</t>
  </si>
  <si>
    <t>2615331</t>
  </si>
  <si>
    <t>Бита, SL 3х25 мм.,S2,Pobedit (ИСКЛЮЧЕНО), шт</t>
  </si>
  <si>
    <t>2615333</t>
  </si>
  <si>
    <t>Бита, SL 3х75 мм.,S2,Pobedit (ИСКЛЮЧЕНО), шт</t>
  </si>
  <si>
    <t>2615353</t>
  </si>
  <si>
    <t>Бита, SL 5х75 мм.,S2,Pobedit (ИСКЛЮЧЕНО), шт</t>
  </si>
  <si>
    <t>9101113</t>
  </si>
  <si>
    <t>Ведро мерное с отжимом 14л. синее (ИСКЛЮЧЕНО), шт</t>
  </si>
  <si>
    <t>2025210</t>
  </si>
  <si>
    <t>Губка для шлиф. средней жесткости Р100 (ИСКЛЮЧЕНО), шт</t>
  </si>
  <si>
    <t>8025008</t>
  </si>
  <si>
    <t>Лопата совковая, 230х260 мм, ребра жесткости, б/ч (ИСКЛЮЧЕНО), шт</t>
  </si>
  <si>
    <t>1546150</t>
  </si>
  <si>
    <t>Мини-ролик Велюр 6х15х150 мм (ИСКЛЮЧЕНО), шт</t>
  </si>
  <si>
    <t>2560220</t>
  </si>
  <si>
    <t>Отвертка крестовая Standart, CS, PH 2х200 мм. (ИСКЛЮЧЕНО), шт</t>
  </si>
  <si>
    <t>2560315</t>
  </si>
  <si>
    <t>Отвертка крестовая Standart, CS, PH 3х150 мм. (ИСКЛЮЧЕНО), шт</t>
  </si>
  <si>
    <t>2560415</t>
  </si>
  <si>
    <t>Отвертка шлицевая Standart, CS, SL 4х150 мм. (ИСКЛЮЧЕНО), шт</t>
  </si>
  <si>
    <t>2560638</t>
  </si>
  <si>
    <t>Отвертка шлицевая Standart, CS, SL 6х38 мм. (ИСКЛЮЧЕНО), шт</t>
  </si>
  <si>
    <t>7571802</t>
  </si>
  <si>
    <t>Пистолет-распыл.хромир.,курок спереди Professional (ИСКЛЮЧЕНО), шт</t>
  </si>
  <si>
    <t>1015025</t>
  </si>
  <si>
    <t>Правило "Трапеция" 2,5 м. (ИСКЛЮЧЕНО), шт</t>
  </si>
  <si>
    <t>1572618</t>
  </si>
  <si>
    <t>Рукоятка-бюгель 8х180 мм, двухкомп., Pobedit (ИСКЛЮЧЕНО), шт</t>
  </si>
  <si>
    <t>6141403</t>
  </si>
  <si>
    <t>Рулетка Микрон-4, 3м*16мм, обрезиненный  корпус (ИСКЛЮЧЕНО), шт</t>
  </si>
  <si>
    <t>2549205</t>
  </si>
  <si>
    <t>Тиски - струбцина ручные 50 мм (ИСКЛЮЧЕНО), шт</t>
  </si>
  <si>
    <t>ДОПОЛНИТЕЛЬНЫЙ ИНСТРУМЕНТ И ПРИНАДЛЕЖНОСТИ</t>
  </si>
  <si>
    <t>АВТОМОБИЛЬНЫЙ ИНСТРУМЕНТ И ПРИНАДЛЕЖНОСТИ</t>
  </si>
  <si>
    <t>8004150</t>
  </si>
  <si>
    <t>Скребок FREEZE-I 85*182мм Pobedit, шт</t>
  </si>
  <si>
    <t>8004156</t>
  </si>
  <si>
    <t>Скребок с мягкой рукояткой FREEZE-VI 100*290мм Pobedit, шт</t>
  </si>
  <si>
    <t>8004153</t>
  </si>
  <si>
    <t>Скребок с обрезиненной рукояткой FREEZE-III 95*207мм Pobedit, шт</t>
  </si>
  <si>
    <t>8004161</t>
  </si>
  <si>
    <t>Щетка автомобильная 543мм, шт</t>
  </si>
  <si>
    <t>8004168</t>
  </si>
  <si>
    <t>Щетка-сметка FROST-III 600 мм со скребком  искусственная щетина 180*55 мм Pobedit, шт</t>
  </si>
  <si>
    <t>МАГНИТНЫЙ ДЕРЖАТЕЛЬ КРЕПЕЖА</t>
  </si>
  <si>
    <t>8064700</t>
  </si>
  <si>
    <t>Магнитный поддон, 6", шт</t>
  </si>
  <si>
    <t>НОЖИ И ЛЕЗВИЯ</t>
  </si>
  <si>
    <t>9005621</t>
  </si>
  <si>
    <t>Лезвие для скребка 90*18мм,толщ 0,4 мм (10шт), шт</t>
  </si>
  <si>
    <t>9005803</t>
  </si>
  <si>
    <t>Скребок "Мини" 39 мм, шт</t>
  </si>
  <si>
    <t>ОТВЕСЫ СТРОИТЕЛЬНЫЕ</t>
  </si>
  <si>
    <t>9053030</t>
  </si>
  <si>
    <t>Отвес каменщика 300г, шт</t>
  </si>
  <si>
    <t>9052030</t>
  </si>
  <si>
    <t>Отвес малярный 300г, шт</t>
  </si>
  <si>
    <t>ПАЯЛЬНИКИ И ПАЯЛЬНЫЕ МАТЕРИАЛЫ</t>
  </si>
  <si>
    <t>9054617</t>
  </si>
  <si>
    <t>Припой ПОС 61 с канифолью 100гр., 2мм, шт</t>
  </si>
  <si>
    <t>9054658</t>
  </si>
  <si>
    <t>Штатив для фиксации электронных элементов, Политех, шт</t>
  </si>
  <si>
    <t>СКОТЧ</t>
  </si>
  <si>
    <t>8035019</t>
  </si>
  <si>
    <t>лента клейкая малярная 19 мм 18 м, шт</t>
  </si>
  <si>
    <t>8035030</t>
  </si>
  <si>
    <t>лента клейкая малярная 30 мм 18 м, шт</t>
  </si>
  <si>
    <t>8035038</t>
  </si>
  <si>
    <t>Лента клейкая малярная 38 мм 18 м , шт</t>
  </si>
  <si>
    <t>8030060</t>
  </si>
  <si>
    <t>Лента клейкая, темная 50мм х 60м, шт</t>
  </si>
  <si>
    <t>ИЗМЕРИТЕЛЬНЫЙ ИНСТРУМЕНТ</t>
  </si>
  <si>
    <t>ГИДРОУРОВНИ</t>
  </si>
  <si>
    <t>6001010</t>
  </si>
  <si>
    <t>Гидроуровень  10 м , шт</t>
  </si>
  <si>
    <t>6001025</t>
  </si>
  <si>
    <t>Гидроуровень  25 м , шт</t>
  </si>
  <si>
    <t>6003025</t>
  </si>
  <si>
    <t>Гидроуровень "Политех"   25 м, шт</t>
  </si>
  <si>
    <t>МЕРНЫЕ ЛЕНТЫ</t>
  </si>
  <si>
    <t>6166030</t>
  </si>
  <si>
    <t>Рулетка геодез. Стандарт, 30м*13мм фиберглас.лента, шт</t>
  </si>
  <si>
    <t>УГОЛЬНИКИ</t>
  </si>
  <si>
    <t>6035125</t>
  </si>
  <si>
    <t>Угольник столяр. металлический 250 мм EKOTOOLS, шт</t>
  </si>
  <si>
    <t>УРОВНИ СТРОИТЕЛЬНЫЕ</t>
  </si>
  <si>
    <t>6030120</t>
  </si>
  <si>
    <t>Уровень ПРОФИ  1,2 м две фрезер.базы, шт</t>
  </si>
  <si>
    <t>ИНСТРУМЕНТ ДЛЯ РАБОТЫ С КАФЕЛЕМ И СТЕКЛОМ</t>
  </si>
  <si>
    <t>КРЕСТИКИ И КЛИНЬЯ ДЛЯ УКЛАДКИ КЕРАМИЧЕСКОЙ ПЛИТКИ</t>
  </si>
  <si>
    <t>3025030</t>
  </si>
  <si>
    <t>Крестики 3,0 мм. Уп. 150 шт., шт</t>
  </si>
  <si>
    <t>3024930</t>
  </si>
  <si>
    <t>Крестики 3,0 мм. Уп. 150 шт. EKOTOOLS, шт</t>
  </si>
  <si>
    <t>3024940</t>
  </si>
  <si>
    <t>Крестики 4,0 мм. Уп. 100 шт. EKOTOOLS, шт</t>
  </si>
  <si>
    <t>ПЛИТКОРЕЗЫ И СТЕКЛОРЕЗЫ</t>
  </si>
  <si>
    <t>3018522</t>
  </si>
  <si>
    <t>Резец роликовый для плиткореза,22 мм, шт</t>
  </si>
  <si>
    <t>СВЕРЛА/КОРОНКИ ПО СТЕКЛУ И КЕРАМИКЕ</t>
  </si>
  <si>
    <t>3005108</t>
  </si>
  <si>
    <t>Сверло по стеклу и керамике 8x83 мм 4-х гранное, шт</t>
  </si>
  <si>
    <t>3005004</t>
  </si>
  <si>
    <t>Сверло по стеклу и керамике ф. 4мм, шт</t>
  </si>
  <si>
    <t>3005005</t>
  </si>
  <si>
    <t>Сверло по стеклу и керамике ф. 5мм, шт</t>
  </si>
  <si>
    <t>КРЕПЕЖНЫЕ ЭЛЕМЕНТЫ</t>
  </si>
  <si>
    <t>ХОМУТЫ</t>
  </si>
  <si>
    <t>3201120</t>
  </si>
  <si>
    <t>Хомуты нейлоновые белые  200 х 3,6 мм уп.50шт, шт</t>
  </si>
  <si>
    <t>3201110</t>
  </si>
  <si>
    <t>Хомуты нейлоновые белые 100 х 2,5 мм уп.50шт, шт</t>
  </si>
  <si>
    <t>3201115</t>
  </si>
  <si>
    <t>Хомуты нейлоновые белые 150 х 2,5 мм уп.50шт, шт</t>
  </si>
  <si>
    <t>3201130</t>
  </si>
  <si>
    <t>Хомуты нейлоновые белые 300 х 3,6 мм  уп.50шт, шт</t>
  </si>
  <si>
    <t>3201210</t>
  </si>
  <si>
    <t>Хомуты нейлоновые черные 100 х 2,5 мм уп.50шт, шт</t>
  </si>
  <si>
    <t>3201225</t>
  </si>
  <si>
    <t>Хомуты нейлоновые черные 250 х 3,6 мм уп.50шт, шт</t>
  </si>
  <si>
    <t>3201230</t>
  </si>
  <si>
    <t>Хомуты нейлоновые черные 300 х 3,6 мм  уп.50шт, шт</t>
  </si>
  <si>
    <t>3201240</t>
  </si>
  <si>
    <t>Хомуты нейлоновые черные 400 х 4,8 мм  уп.50шт, шт</t>
  </si>
  <si>
    <t>3202220</t>
  </si>
  <si>
    <t>Хомуты просечные, оцинкованные, 10 шт./уп., 20мм-32мм, шт</t>
  </si>
  <si>
    <t>3202225</t>
  </si>
  <si>
    <t>Хомуты просечные, оцинкованные, 10 шт./уп., 25мм-40мм, шт</t>
  </si>
  <si>
    <t>3202210</t>
  </si>
  <si>
    <t>Хомуты просечные, оцинкованные, 25 шт./уп., 10мм-18мм, шт</t>
  </si>
  <si>
    <t>3202212</t>
  </si>
  <si>
    <t>Хомуты просечные, оцинкованные, 25 шт./уп., 12мм-22мм, шт</t>
  </si>
  <si>
    <t>3202216</t>
  </si>
  <si>
    <t>Хомуты просечные, оцинкованные, 25 шт./уп., 16мм-27мм, шт</t>
  </si>
  <si>
    <t>3202208</t>
  </si>
  <si>
    <t>Хомуты просечные, оцинкованные, 25 шт./уп., 8мм-12мм, шт</t>
  </si>
  <si>
    <t>МАЛЯРНЫЙ ИНСТРУМЕНТ</t>
  </si>
  <si>
    <t>ВАЛИКИ И РОЛИКИ</t>
  </si>
  <si>
    <t>1578150</t>
  </si>
  <si>
    <t>Мини-ролик Нейлон 6х15х150мм ворс 10мм, шт</t>
  </si>
  <si>
    <t>1545150</t>
  </si>
  <si>
    <t>Мини-ролик Полиакрил H-12 6х15х150 мм Политех, шт</t>
  </si>
  <si>
    <t>1550151</t>
  </si>
  <si>
    <t>Мини-ролик Полиакрил H-12 6х15х150мм ворс12мм Политех, шт</t>
  </si>
  <si>
    <t>1540160</t>
  </si>
  <si>
    <t>Мини-ролик поролоновый 6х35х160мм Экстра, шт</t>
  </si>
  <si>
    <t>1549180</t>
  </si>
  <si>
    <t>Ролик Велюр 8х48х180 мм Quality, шт</t>
  </si>
  <si>
    <t>1565180</t>
  </si>
  <si>
    <t>Ролик Мультиколор 8*58*180 мм POBEDIT, шт</t>
  </si>
  <si>
    <t>1564180</t>
  </si>
  <si>
    <t>Ролик МУЛЬТИКОЛОР 8х48х180 мм серо-красная нить, шт</t>
  </si>
  <si>
    <t>1543180</t>
  </si>
  <si>
    <t>Ролик Полиакрил H-18 8х48х180 мм Политех Quality, шт</t>
  </si>
  <si>
    <t>1545518</t>
  </si>
  <si>
    <t>Ролик Полиакрил H-18 фасадный 8*48*180 мм, POBEDIT, шт</t>
  </si>
  <si>
    <t>1560180</t>
  </si>
  <si>
    <t>Ролик Премиум 8*48*180 мм, POBEDIT, шт</t>
  </si>
  <si>
    <t>1559180</t>
  </si>
  <si>
    <t>Ролик Премиум 8х48х180 мм желтый, белый, серый Quality, шт</t>
  </si>
  <si>
    <t>ВАЛИКИ И ШПАТЕЛИ ПРИЖИМНЫЕ</t>
  </si>
  <si>
    <t>1576041</t>
  </si>
  <si>
    <t>Валик прижимной бочка ( для швов ), шт</t>
  </si>
  <si>
    <t>1575251</t>
  </si>
  <si>
    <t>Валик прижимной с 8 мм. ручкой 240 мм. , шт</t>
  </si>
  <si>
    <t>КИСТИ МАЛЯРНЫЕ</t>
  </si>
  <si>
    <t>1510020</t>
  </si>
  <si>
    <t>Кисть круглая Ф20, шт</t>
  </si>
  <si>
    <t>1510030</t>
  </si>
  <si>
    <t>Кисть круглая Ф30, шт</t>
  </si>
  <si>
    <t>1510040</t>
  </si>
  <si>
    <t>Кисть круглая Ф40, шт</t>
  </si>
  <si>
    <t>1519106</t>
  </si>
  <si>
    <t>Кисть круглая Эмаль 40*57мм Master, шт</t>
  </si>
  <si>
    <t>1519107</t>
  </si>
  <si>
    <t>Кисть круглая Эмаль 45*57мм Master, шт</t>
  </si>
  <si>
    <t>1519143</t>
  </si>
  <si>
    <t>Кисть макловица Грунт 140*50мм Expert, шт</t>
  </si>
  <si>
    <t>1519144</t>
  </si>
  <si>
    <t>Кисть макловица Грунт 170*70мм Expert, шт</t>
  </si>
  <si>
    <t>1519086</t>
  </si>
  <si>
    <t>Кисть плоская Акрил 120*25мм Grand, шт</t>
  </si>
  <si>
    <t>1519087</t>
  </si>
  <si>
    <t>Кисть плоская Акрил 120*35мм Grand, шт</t>
  </si>
  <si>
    <t>1519027</t>
  </si>
  <si>
    <t>Кисть плоская Эмаль 120*25мм Master, шт</t>
  </si>
  <si>
    <t>1500040</t>
  </si>
  <si>
    <t>Кисть флейц, светл. щетина 4,0" ОПТИМА, шт</t>
  </si>
  <si>
    <t>1519081</t>
  </si>
  <si>
    <t>Кисть флейцевая Акрил 25*12мм Grand, шт</t>
  </si>
  <si>
    <t>1519082</t>
  </si>
  <si>
    <t>Кисть флейцевая Акрил 35*12мм Grand, шт</t>
  </si>
  <si>
    <t>1519083</t>
  </si>
  <si>
    <t>Кисть флейцевая Акрил 50*15мм Grand, шт</t>
  </si>
  <si>
    <t>1519084</t>
  </si>
  <si>
    <t>Кисть флейцевая Акрил 75*17мм Grand, шт</t>
  </si>
  <si>
    <t>1519061</t>
  </si>
  <si>
    <t>Кисть флейцевая Лазурь 25*10мм Profi, шт</t>
  </si>
  <si>
    <t>1519065</t>
  </si>
  <si>
    <t>Кисть флейцевая Лазурь100*12 мм Profi, шт</t>
  </si>
  <si>
    <t>1519045</t>
  </si>
  <si>
    <t>Кисть флейцевая Лак 100*12мм Expert, шт</t>
  </si>
  <si>
    <t>1519021</t>
  </si>
  <si>
    <t>Кисть флейцевая Эмаль 25*10 Master, шт</t>
  </si>
  <si>
    <t>1519023</t>
  </si>
  <si>
    <t>Кисть флейцевая Эмаль 50*12мм Master, шт</t>
  </si>
  <si>
    <t>1519024</t>
  </si>
  <si>
    <t>Кисть флейцевая Эмаль 70*12мм Master, шт</t>
  </si>
  <si>
    <t>1516140</t>
  </si>
  <si>
    <t>Кисть-макловица 5х14 см. дер.корп.синтетич.щетина, шт</t>
  </si>
  <si>
    <t>1501003</t>
  </si>
  <si>
    <t>Кисть-флейц, светл. щетина 3/4" СТАНДАРТ, шт</t>
  </si>
  <si>
    <t>1503040</t>
  </si>
  <si>
    <t>Кисть-флейц, светлая щетина    4"  ЕВРО, шт</t>
  </si>
  <si>
    <t>1507040</t>
  </si>
  <si>
    <t>Кисть-флейц, светлая щетина  4"    ПРОФИ, шт</t>
  </si>
  <si>
    <t>1502020</t>
  </si>
  <si>
    <t>Кисть-флейцевая, светлая щетина  2"    МАСТЕР, шт</t>
  </si>
  <si>
    <t>1502040</t>
  </si>
  <si>
    <t>Кисть-флейцевая, светлая щетина  4"    МАСТЕР, шт</t>
  </si>
  <si>
    <t>МАРКЕРЫ И КАРАНДАШИ</t>
  </si>
  <si>
    <t>1610080</t>
  </si>
  <si>
    <t>Маркер красящий желтый, шт</t>
  </si>
  <si>
    <t>1610060</t>
  </si>
  <si>
    <t>Маркер красящий золотистый, шт</t>
  </si>
  <si>
    <t>1610050</t>
  </si>
  <si>
    <t>Маркер красящий серебристый, шт</t>
  </si>
  <si>
    <t>1610040</t>
  </si>
  <si>
    <t>Маркер красящий синий, шт</t>
  </si>
  <si>
    <t>1600020</t>
  </si>
  <si>
    <t>Маркер перманентный красный, шт</t>
  </si>
  <si>
    <t>1600030</t>
  </si>
  <si>
    <t>Маркер перманентный синий, шт</t>
  </si>
  <si>
    <t>РУКОЯТКИ-БЮГЕЛЯ</t>
  </si>
  <si>
    <t>1572180</t>
  </si>
  <si>
    <t>Рукоятка-бюгель 8х180 мм., шт</t>
  </si>
  <si>
    <t>1572255</t>
  </si>
  <si>
    <t>Рукоятка-бюгель Special 8х240 мм., шт</t>
  </si>
  <si>
    <t>1570290</t>
  </si>
  <si>
    <t>Ручка для мини-валика 6х90мм., шт</t>
  </si>
  <si>
    <t>1570298</t>
  </si>
  <si>
    <t>Ручка для мини-валика Special 6х100-150 мм., шт</t>
  </si>
  <si>
    <t>1570297</t>
  </si>
  <si>
    <t>Ручка для мини-валика Special 6х55-70 мм., шт</t>
  </si>
  <si>
    <t>ШНУРЫ ОТБИВОЧНЫЕ, РАЗМЕТОЧНЫЕ</t>
  </si>
  <si>
    <t>1590115</t>
  </si>
  <si>
    <t>Порошок 115 гр. синий  для шнура отбивочного, шт</t>
  </si>
  <si>
    <t>1590031</t>
  </si>
  <si>
    <t>Шнур отбивочный 30 м. в металлическом корпусе, шт</t>
  </si>
  <si>
    <t>1590030</t>
  </si>
  <si>
    <t>Шнур отбивочный 30м в пластик корпусе  , шт</t>
  </si>
  <si>
    <t>РЕЖУЩИЙ ИНСТРУМЕНТ</t>
  </si>
  <si>
    <t>БУРЫ</t>
  </si>
  <si>
    <t>4004011</t>
  </si>
  <si>
    <t>Бур SDS+ф 4х50/110 усиленный , шт</t>
  </si>
  <si>
    <t>4005021</t>
  </si>
  <si>
    <t>Бур SDS+ф 5х150/210 усиленный, шт</t>
  </si>
  <si>
    <t>4006011</t>
  </si>
  <si>
    <t>Бур SDS+ф 6х 50/110 усиленный , шт</t>
  </si>
  <si>
    <t>4008011</t>
  </si>
  <si>
    <t>Бур SDS+ф 8х 50/110 усиленный , шт</t>
  </si>
  <si>
    <t>4008021</t>
  </si>
  <si>
    <t>Бур SDS+ф 8х150/210 усиленный , шт</t>
  </si>
  <si>
    <t>4008026</t>
  </si>
  <si>
    <t>Бур SDS+ф 8х200/260 усиленный , шт</t>
  </si>
  <si>
    <t>4108026</t>
  </si>
  <si>
    <t>Бур SDS+ф 8х200/260 усиленный Политех, шт</t>
  </si>
  <si>
    <t>4008031</t>
  </si>
  <si>
    <t>Бур SDS+ф 8х250/310 усиленный , шт</t>
  </si>
  <si>
    <t>4108031</t>
  </si>
  <si>
    <t>Бур SDS+ф 8х250/310 усиленный  Политех, шт</t>
  </si>
  <si>
    <t>4008041</t>
  </si>
  <si>
    <t>Бур SDS+ф 8х350/410 усиленный , шт</t>
  </si>
  <si>
    <t>4008046</t>
  </si>
  <si>
    <t>Бур SDS+ф 8х400/460 усиленный , шт</t>
  </si>
  <si>
    <t>4010011</t>
  </si>
  <si>
    <t>Бур SDS+ф10х 50/110 усиленный , шт</t>
  </si>
  <si>
    <t>4010031</t>
  </si>
  <si>
    <t>Бур SDS+ф10х250/310 усиленный , шт</t>
  </si>
  <si>
    <t>4010041</t>
  </si>
  <si>
    <t>Бур SDS+ф10х350/410 усиленный , шт</t>
  </si>
  <si>
    <t>4110041</t>
  </si>
  <si>
    <t>Бур SDS+ф10х350/410 усиленный Политех, шт</t>
  </si>
  <si>
    <t>4010046</t>
  </si>
  <si>
    <t>Бур SDS+ф10х400/460 усиленный , шт</t>
  </si>
  <si>
    <t>4110046</t>
  </si>
  <si>
    <t>Бур SDS+ф10х400/460 усиленный Политех, шт</t>
  </si>
  <si>
    <t>4012026</t>
  </si>
  <si>
    <t>Бур SDS+ф12х200/260 усиленный, шт</t>
  </si>
  <si>
    <t>4012031</t>
  </si>
  <si>
    <t>Бур SDS+ф12х250/310 усиленный, шт</t>
  </si>
  <si>
    <t>4014021</t>
  </si>
  <si>
    <t>Бур SDS+ф14х150/210 усиленный , шт</t>
  </si>
  <si>
    <t>4014031</t>
  </si>
  <si>
    <t>Бур SDS+ф14х250/310 усиленный , шт</t>
  </si>
  <si>
    <t>4114041</t>
  </si>
  <si>
    <t>Бур SDS+ф14х350/410 усиленный Политех, шт</t>
  </si>
  <si>
    <t>4114060</t>
  </si>
  <si>
    <t>Бур SDS+ф14х540/600 усиленный Политех, шт</t>
  </si>
  <si>
    <t>4016021</t>
  </si>
  <si>
    <t>Бур SDS+ф16х150/210 усиленный , шт</t>
  </si>
  <si>
    <t>4016026</t>
  </si>
  <si>
    <t>Бур SDS+ф16х200/260 усиленный  , шт</t>
  </si>
  <si>
    <t>4016031</t>
  </si>
  <si>
    <t>Бур SDS+ф16х250/310 усиленный , шт</t>
  </si>
  <si>
    <t>4120021</t>
  </si>
  <si>
    <t>Бур SDS+ф20х150/210 усиленный Политех, шт</t>
  </si>
  <si>
    <t>4122026</t>
  </si>
  <si>
    <t>Бур SDS+ф22х200/260 усиленный Политех, шт</t>
  </si>
  <si>
    <t>4122031</t>
  </si>
  <si>
    <t>Бур SDS+ф22х250/310 усиленный Политех, шт</t>
  </si>
  <si>
    <t>4022046</t>
  </si>
  <si>
    <t>Бур SDS+ф22х400/460 усиленный  , шт</t>
  </si>
  <si>
    <t>4025041</t>
  </si>
  <si>
    <t>Бур SDS+ф25х350/410 усиленный , шт</t>
  </si>
  <si>
    <t>4025046</t>
  </si>
  <si>
    <t>Бур SDS+ф25х400/460 усиленный  , шт</t>
  </si>
  <si>
    <t>4058025</t>
  </si>
  <si>
    <t>Зубило канальное SDS+ 14x22x250мм  , шт</t>
  </si>
  <si>
    <t>ДИСКИ</t>
  </si>
  <si>
    <t>5009115</t>
  </si>
  <si>
    <t>Диск отр алм сплош супертонк. влажн рез 115*1,0*22,2 Pob, шт</t>
  </si>
  <si>
    <t>5009150</t>
  </si>
  <si>
    <t>Диск отр алм сплош супертонк. влажн рез 150*1,6*25,4/22,2 Pob, шт</t>
  </si>
  <si>
    <t>5003150</t>
  </si>
  <si>
    <t>Диск отрезной алмаз п/кам Сeгмент 150*22.2*2 Pob, шт</t>
  </si>
  <si>
    <t>5003115</t>
  </si>
  <si>
    <t>Диск отрезной алмз п/камню сeгмент 115*22.2*2 Pobedit, шт</t>
  </si>
  <si>
    <t>5303150</t>
  </si>
  <si>
    <t>Диск пильный по дереву 150*20/16*24 зуб, шт</t>
  </si>
  <si>
    <t>5335185</t>
  </si>
  <si>
    <t>Диск пильный по дереву 185*30*36 зуб Политех, шт</t>
  </si>
  <si>
    <t>5303192</t>
  </si>
  <si>
    <t>Диск пильный по дереву 190*20/16*24 зуб , шт</t>
  </si>
  <si>
    <t>5303195</t>
  </si>
  <si>
    <t>Диск пильный по дереву 190*20/16*48 зуб , шт</t>
  </si>
  <si>
    <t>5333195</t>
  </si>
  <si>
    <t>Диск пильный по дереву 190*20/16*48 зуб Политех, шт</t>
  </si>
  <si>
    <t>5335192</t>
  </si>
  <si>
    <t>Диск пильный по дереву 190*30*24 зуб Политех, шт</t>
  </si>
  <si>
    <t>5335190</t>
  </si>
  <si>
    <t>Диск пильный по дереву 190*30*36 зуб Политех, шт</t>
  </si>
  <si>
    <t>5305195</t>
  </si>
  <si>
    <t>Диск пильный по дереву 190*30*48 зуб  , шт</t>
  </si>
  <si>
    <t>5307203</t>
  </si>
  <si>
    <t>Диск пильный по дереву 200*32/30*48 зуб   , шт</t>
  </si>
  <si>
    <t>5337205</t>
  </si>
  <si>
    <t>Диск пильный по дереву 200*32/30*60 зуб Политех, шт</t>
  </si>
  <si>
    <t>5337213</t>
  </si>
  <si>
    <t>Диск пильный по дереву 210*32/30*48 зуб Политех, шт</t>
  </si>
  <si>
    <t>5301230</t>
  </si>
  <si>
    <t>Диск пильный по дереву 230*22,2/20/16*40 зуб, шт</t>
  </si>
  <si>
    <t>5307250</t>
  </si>
  <si>
    <t>Диск пильный по дереву 250*32/30*36 зуб   , шт</t>
  </si>
  <si>
    <t>КОРОНКИ</t>
  </si>
  <si>
    <t>4805510</t>
  </si>
  <si>
    <t>Державка для коронки по бетону SDS+ 100 мм M22, шт</t>
  </si>
  <si>
    <t>4805516</t>
  </si>
  <si>
    <t>Державка для коронки по бетону SDS+ 160 мм M22, шт</t>
  </si>
  <si>
    <t>4850025</t>
  </si>
  <si>
    <t>Коронка биметал. d-25 / глуб. 38 мм Pobedit, шт</t>
  </si>
  <si>
    <t>4850035</t>
  </si>
  <si>
    <t>Коронка биметал. d-35/ глуб. 38 мм Pobedit, шт</t>
  </si>
  <si>
    <t>4805065</t>
  </si>
  <si>
    <t>Коронка по бетону SDS+ Ø65*50 мм M22 в сборе, шт</t>
  </si>
  <si>
    <t>4805070</t>
  </si>
  <si>
    <t>Коронка по бетону SDS+ Ø70*50 мм M22 в сборе, шт</t>
  </si>
  <si>
    <t>4805365</t>
  </si>
  <si>
    <t>Коронка по бетону без державки Ø65*50 мм M22, шт</t>
  </si>
  <si>
    <t>4805368</t>
  </si>
  <si>
    <t>Коронка по бетону без державки Ø68*50 мм M22, шт</t>
  </si>
  <si>
    <t>КРУГИ ОТРЕЗНЫЕ</t>
  </si>
  <si>
    <t>5501116</t>
  </si>
  <si>
    <t>КРУГ ОТРЕЗНОЙ «Pobedit»   115х2,5х22 мм по Металлу, шт</t>
  </si>
  <si>
    <t>5501149</t>
  </si>
  <si>
    <t>КРУГ ОТРЕЗНОЙ «Pobedit»   150х2,0х22 мм по Металлу, шт</t>
  </si>
  <si>
    <t>5501150</t>
  </si>
  <si>
    <t>КРУГ ОТРЕЗНОЙ «Pobedit»   150х2,5х22 мм по Металлу, шт</t>
  </si>
  <si>
    <t>5501180</t>
  </si>
  <si>
    <t>КРУГ ОТРЕЗНОЙ «Pobedit»   180х2,5х22 мм по Металлу, шт</t>
  </si>
  <si>
    <t>5501230</t>
  </si>
  <si>
    <t>КРУГ ОТРЕЗНОЙ «Pobedit»   230х2,5х22 мм по Металлу, шт</t>
  </si>
  <si>
    <t>ПАТРОНЫ</t>
  </si>
  <si>
    <t>4978002</t>
  </si>
  <si>
    <t>Адаптер на резьбу 3/8", SDS+, шт</t>
  </si>
  <si>
    <t>4976010</t>
  </si>
  <si>
    <t>Ключ для патрона 10 мм, Т-образный, шт</t>
  </si>
  <si>
    <t>4972101</t>
  </si>
  <si>
    <t>Патрон для дрели быстрозажимной Ø10 мм, резьба 1/2", шт</t>
  </si>
  <si>
    <t>4974101</t>
  </si>
  <si>
    <t>Патрон для дрели ключевой Ø10 мм, резьба 1/2", шт</t>
  </si>
  <si>
    <t>4974102</t>
  </si>
  <si>
    <t>Патрон для дрели ключевой Ø10 мм, резьба 3/8", шт</t>
  </si>
  <si>
    <t>4974131</t>
  </si>
  <si>
    <t>Патрон для дрели ключевой Ø13 мм, резьба 1/2", шт</t>
  </si>
  <si>
    <t>СВЕРЛА</t>
  </si>
  <si>
    <t>4675303</t>
  </si>
  <si>
    <t>Набор для установки врезных замков PROFI Pobedit, шт</t>
  </si>
  <si>
    <t>4714046</t>
  </si>
  <si>
    <t>Сверло винтовое по дер. Ф14*460мм, шт</t>
  </si>
  <si>
    <t>4718023</t>
  </si>
  <si>
    <t>Сверло винтовое по дер. Ф18*230 мм, шт</t>
  </si>
  <si>
    <t>4635010</t>
  </si>
  <si>
    <t>Сверло перовое по дереву ф 10х152мм Политех, шт</t>
  </si>
  <si>
    <t>4635012</t>
  </si>
  <si>
    <t>Сверло перовое по дереву ф 12х152мм Политех, шт</t>
  </si>
  <si>
    <t>4635014</t>
  </si>
  <si>
    <t>Сверло перовое по дереву ф 14х152мм Политех, шт</t>
  </si>
  <si>
    <t>4635016</t>
  </si>
  <si>
    <t>Сверло перовое по дереву ф 16х152мм Политех, шт</t>
  </si>
  <si>
    <t>4635028</t>
  </si>
  <si>
    <t>Сверло перовое по дереву ф 28х152мм Политех, шт</t>
  </si>
  <si>
    <t>4635032</t>
  </si>
  <si>
    <t>Сверло перовое по дереву ф 32х152мм Политех, шт</t>
  </si>
  <si>
    <t>4405015</t>
  </si>
  <si>
    <t>Сверло по бетону   5х150 , шт</t>
  </si>
  <si>
    <t>4408020</t>
  </si>
  <si>
    <t>Сверло по бетону   8х200 , шт</t>
  </si>
  <si>
    <t>4410020</t>
  </si>
  <si>
    <t>Сверло по бетону  10х200 , шт</t>
  </si>
  <si>
    <t>4412015</t>
  </si>
  <si>
    <t>Сверло по бетону  12х150 , шт</t>
  </si>
  <si>
    <t>4412020</t>
  </si>
  <si>
    <t>Сверло по бетону  12х200 , шт</t>
  </si>
  <si>
    <t>4412040</t>
  </si>
  <si>
    <t>Сверло по бетону  12х400 , шт</t>
  </si>
  <si>
    <t>4412060</t>
  </si>
  <si>
    <t>Сверло по бетону  12х600, шт</t>
  </si>
  <si>
    <t>4305015</t>
  </si>
  <si>
    <t>Сверло по бетону  5 х150 Политех, шт</t>
  </si>
  <si>
    <t>4306015</t>
  </si>
  <si>
    <t>Сверло по бетону  6 х150 Политех, шт</t>
  </si>
  <si>
    <t>4306020</t>
  </si>
  <si>
    <t>Сверло по бетону  6 х200 Политех, шт</t>
  </si>
  <si>
    <t>4312015</t>
  </si>
  <si>
    <t>Сверло по бетону 12х150 Политех, шт</t>
  </si>
  <si>
    <t>4312020</t>
  </si>
  <si>
    <t>Сверло по бетону 12х200 Политех, шт</t>
  </si>
  <si>
    <t>4312040</t>
  </si>
  <si>
    <t>Сверло по бетону 12х400 Политех, шт</t>
  </si>
  <si>
    <t>4312060</t>
  </si>
  <si>
    <t>Сверло по бетону 12х600 Политех, шт</t>
  </si>
  <si>
    <t>4501011</t>
  </si>
  <si>
    <t>Сверло по металлу 1.1, шт</t>
  </si>
  <si>
    <t>4501012</t>
  </si>
  <si>
    <t>Сверло по металлу 1.2 , шт</t>
  </si>
  <si>
    <t>4501013</t>
  </si>
  <si>
    <t>Сверло по металлу 1.3 , шт</t>
  </si>
  <si>
    <t>4501014</t>
  </si>
  <si>
    <t>Сверло по металлу 1.4 , шт</t>
  </si>
  <si>
    <t>4501015</t>
  </si>
  <si>
    <t>Сверло по металлу 1.5 , шт</t>
  </si>
  <si>
    <t>4501016</t>
  </si>
  <si>
    <t>Сверло по металлу 1.6 , шт</t>
  </si>
  <si>
    <t>4501017</t>
  </si>
  <si>
    <t>Сверло по металлу 1.7, шт</t>
  </si>
  <si>
    <t>4501018</t>
  </si>
  <si>
    <t>Сверло по металлу 1.8 , шт</t>
  </si>
  <si>
    <t>4501105</t>
  </si>
  <si>
    <t>Сверло по металлу 10.5 Pobedit , шт</t>
  </si>
  <si>
    <t>4501021</t>
  </si>
  <si>
    <t>Сверло по металлу 2.1 , шт</t>
  </si>
  <si>
    <t>4501022</t>
  </si>
  <si>
    <t>Сверло по металлу 2.2 , шт</t>
  </si>
  <si>
    <t>4501023</t>
  </si>
  <si>
    <t>Сверло по металлу 2.3 , шт</t>
  </si>
  <si>
    <t>4501024</t>
  </si>
  <si>
    <t>Сверло по металлу 2.4 , шт</t>
  </si>
  <si>
    <t>4501026</t>
  </si>
  <si>
    <t>Сверло по металлу 2.6 , шт</t>
  </si>
  <si>
    <t>4501027</t>
  </si>
  <si>
    <t>Сверло по металлу 2.7 , шт</t>
  </si>
  <si>
    <t>4501028</t>
  </si>
  <si>
    <t>Сверло по металлу 2.8 , шт</t>
  </si>
  <si>
    <t>4501029</t>
  </si>
  <si>
    <t>Сверло по металлу 2.9 , шт</t>
  </si>
  <si>
    <t>4501031</t>
  </si>
  <si>
    <t>Сверло по металлу 3.1  , шт</t>
  </si>
  <si>
    <t>4501033</t>
  </si>
  <si>
    <t>Сверло по металлу 3.3  , шт</t>
  </si>
  <si>
    <t>4501034</t>
  </si>
  <si>
    <t>Сверло по металлу 3.4  , шт</t>
  </si>
  <si>
    <t>4501037</t>
  </si>
  <si>
    <t>Сверло по металлу 3.7 , шт</t>
  </si>
  <si>
    <t>4501039</t>
  </si>
  <si>
    <t>Сверло по металлу 3.9, шт</t>
  </si>
  <si>
    <t>4501041</t>
  </si>
  <si>
    <t>Сверло по металлу 4.1 , шт</t>
  </si>
  <si>
    <t>4501043</t>
  </si>
  <si>
    <t>Сверло по металлу 4.3 , шт</t>
  </si>
  <si>
    <t>4501044</t>
  </si>
  <si>
    <t>Сверло по металлу 4.4 , шт</t>
  </si>
  <si>
    <t>4501046</t>
  </si>
  <si>
    <t>Сверло по металлу 4.6, шт</t>
  </si>
  <si>
    <t>4501047</t>
  </si>
  <si>
    <t>Сверло по металлу 4.7 , шт</t>
  </si>
  <si>
    <t>4501048</t>
  </si>
  <si>
    <t>Сверло по металлу 4.8 , шт</t>
  </si>
  <si>
    <t>4501049</t>
  </si>
  <si>
    <t>Сверло по металлу 4.9 , шт</t>
  </si>
  <si>
    <t>4501051</t>
  </si>
  <si>
    <t>Сверло по металлу 5.1, шт</t>
  </si>
  <si>
    <t>4501053</t>
  </si>
  <si>
    <t>Сверло по металлу 5.3, шт</t>
  </si>
  <si>
    <t>4501054</t>
  </si>
  <si>
    <t>Сверло по металлу 5.4 , шт</t>
  </si>
  <si>
    <t>4501055</t>
  </si>
  <si>
    <t>Сверло по металлу 5.5 , шт</t>
  </si>
  <si>
    <t>4501056</t>
  </si>
  <si>
    <t>Сверло по металлу 5.6 , шт</t>
  </si>
  <si>
    <t>4501058</t>
  </si>
  <si>
    <t>Сверло по металлу 5.8 , шт</t>
  </si>
  <si>
    <t>4501059</t>
  </si>
  <si>
    <t>Сверло по металлу 5.9 , шт</t>
  </si>
  <si>
    <t>4501062</t>
  </si>
  <si>
    <t>Сверло по металлу 6.2  , шт</t>
  </si>
  <si>
    <t>4501065</t>
  </si>
  <si>
    <t>Сверло по металлу 6.5  , шт</t>
  </si>
  <si>
    <t>4501095</t>
  </si>
  <si>
    <t>Сверло по металлу 9.5  , шт</t>
  </si>
  <si>
    <t>4555032</t>
  </si>
  <si>
    <t>Сверло по металлу нитр титан 3,2х86 мм 6 гр хв Pob, шт</t>
  </si>
  <si>
    <t>4555100</t>
  </si>
  <si>
    <t>Сверло по металлу нитртитан 10,0х133 мм 6 гр.хвPob, шт</t>
  </si>
  <si>
    <t>4555045</t>
  </si>
  <si>
    <t>Сверло по металлу нитртитан 4.5х101 мм 6 гр хв Pob, шт</t>
  </si>
  <si>
    <t>4555055</t>
  </si>
  <si>
    <t>Сверло по металлу нитртитан 5,5х114 мм 6 гр хв Pob, шт</t>
  </si>
  <si>
    <t>4555065</t>
  </si>
  <si>
    <t>Сверло по металлу нитртитан 6,5х122 мм 6 гр хв Pob, шт</t>
  </si>
  <si>
    <t>4555070</t>
  </si>
  <si>
    <t>Сверло по металлу нитртитан 7,0х109 мм 6 гр хв Pob, шт</t>
  </si>
  <si>
    <t>4501125</t>
  </si>
  <si>
    <t>Сверло по металлу12.5 , шт</t>
  </si>
  <si>
    <t>4910012</t>
  </si>
  <si>
    <t>Сверло спиральное по дереву 10х120 цил.хв. М-нак., шт</t>
  </si>
  <si>
    <t>4905008</t>
  </si>
  <si>
    <t>Сверло спиральное по дереву 5,0х85 цил.хв. М-нак., шт</t>
  </si>
  <si>
    <t>4906009</t>
  </si>
  <si>
    <t>Сверло спиральное по дереву 6,0х90 цил.хв. М-нак., шт</t>
  </si>
  <si>
    <t>4908011</t>
  </si>
  <si>
    <t>Сверло спиральное по дереву 8,0х110 цил.хв. М-нак., шт</t>
  </si>
  <si>
    <t>САДОВЫЙ  ИНВЕНТАРЬ</t>
  </si>
  <si>
    <t>ЗЕМЛЕОБРАБАТЫВАЮЩИЙ ИНВЕНТАРЬ</t>
  </si>
  <si>
    <t>7662139</t>
  </si>
  <si>
    <t>Бороздовик малый, деревянная рукоятка Polyagro, шт</t>
  </si>
  <si>
    <t>7662136</t>
  </si>
  <si>
    <t>Корнеудалитель, деревянная рукоятка Polyagro, шт</t>
  </si>
  <si>
    <t>7661127</t>
  </si>
  <si>
    <t>Мотыжка 3-зуб.комб.,профиль"трапеция",загн.зуб.дер, шт</t>
  </si>
  <si>
    <t>7662124</t>
  </si>
  <si>
    <t>Мотыжка-лопатка, прямое крепление,деревянная рукоятка Polyagro, шт</t>
  </si>
  <si>
    <t>7661112</t>
  </si>
  <si>
    <t>Полольник малый,изогнутое крепление, деревян.рук., шт</t>
  </si>
  <si>
    <t>7662112</t>
  </si>
  <si>
    <t>Полольник малый,изогнутое крепление, деревяная рукоятка Polyagro, шт</t>
  </si>
  <si>
    <t>7662121</t>
  </si>
  <si>
    <t>Совок посадочный узкий 60 мм, деревянная рукоятка, шт</t>
  </si>
  <si>
    <t>КОННЕКТОРЫ (СОЕДИНИТЕЛИ)</t>
  </si>
  <si>
    <t>7576345</t>
  </si>
  <si>
    <t>Адаптер с внешн.рез. 3/4" д/шланга от 1/2" до 3/4" Lite, шт</t>
  </si>
  <si>
    <t>7575720</t>
  </si>
  <si>
    <t>Муфта ремонтная для шланга 3/4", шт</t>
  </si>
  <si>
    <t>7576720</t>
  </si>
  <si>
    <t>Муфта ремонтная для шланга 3/4" Lite, шт</t>
  </si>
  <si>
    <t>7575770</t>
  </si>
  <si>
    <t>Муфта соединительная дляшлангов 1/2''-3/4'', шт</t>
  </si>
  <si>
    <t>7576370</t>
  </si>
  <si>
    <t>Разветвитель на 2 вод.лин.3/4"внутр.,3/4"внешн.рез Lite, шт</t>
  </si>
  <si>
    <t>7576140</t>
  </si>
  <si>
    <t>Соединит.для шланга 1/2" (быстросъем.с аквастопом) Lite, шт</t>
  </si>
  <si>
    <t>7576550</t>
  </si>
  <si>
    <t>Соединитель быстросъёмный с внешней резьбой 3/4'' Lite, шт</t>
  </si>
  <si>
    <t>7576540</t>
  </si>
  <si>
    <t>Соединитель для шланга 1/2" внешн.резьба 3/4" Lite, шт</t>
  </si>
  <si>
    <t>7576520</t>
  </si>
  <si>
    <t>Соединитель для шланга 1/2" внутр.резьба 3/4" Lite, шт</t>
  </si>
  <si>
    <t>7576180</t>
  </si>
  <si>
    <t>Соединитель для шланга 1/2" обрезин. (быстросъем.с аквастопом) Lite, шт</t>
  </si>
  <si>
    <t>7576510</t>
  </si>
  <si>
    <t>Соединитель для шланга 3/4" внутр.резьба 3/4" Lite, шт</t>
  </si>
  <si>
    <t>7575315</t>
  </si>
  <si>
    <t>Тройник штуцерный для разветвления и соединения, шт</t>
  </si>
  <si>
    <t>7575335</t>
  </si>
  <si>
    <t>Штуцер с внешней резьбой 3/4", шт</t>
  </si>
  <si>
    <t>7576320</t>
  </si>
  <si>
    <t>Штуцер с внутренней резьбой 1" Lite, шт</t>
  </si>
  <si>
    <t>КОСЫ И СЕРПЫ</t>
  </si>
  <si>
    <t>8022502</t>
  </si>
  <si>
    <t>Серп Жнец 47, шт</t>
  </si>
  <si>
    <t>ЛОПАТЫ</t>
  </si>
  <si>
    <t>8025118</t>
  </si>
  <si>
    <t>Лопата совковая рельсовая сталь КРОТ 2, Pobedit, шт</t>
  </si>
  <si>
    <t>8025108</t>
  </si>
  <si>
    <t>Лопата совковая рельсовая сталь КРОТ 4, Pobedit, шт</t>
  </si>
  <si>
    <t>8025104</t>
  </si>
  <si>
    <t>Лопата штыковая рельсовая сталь КРОТ 4, Pobedit, шт</t>
  </si>
  <si>
    <t>СРЕДСТВА  ГЕРМЕТИЗАЦИИ</t>
  </si>
  <si>
    <t>КЛЕЙ "ЖИДКИЕ ГВОЗДИ"</t>
  </si>
  <si>
    <t>6507505</t>
  </si>
  <si>
    <t>Герметик Политех 70г силик. прозрачный , унив, бытовой, шт</t>
  </si>
  <si>
    <t>6507804</t>
  </si>
  <si>
    <t>Герметик силиконовый Ekotools универсальный - санитарный белый 260 мл, шт</t>
  </si>
  <si>
    <t>6508150</t>
  </si>
  <si>
    <t>Клей «Жидкие гвозди» Универсальный Политех 300 мл., шт</t>
  </si>
  <si>
    <t>6508175</t>
  </si>
  <si>
    <t>Клей монтажный "Жидкие гвозди" Политех Pro 75 мл, шт</t>
  </si>
  <si>
    <t>6507805</t>
  </si>
  <si>
    <t>Клей-герметик акриловый Политех белый 180 мл, шт</t>
  </si>
  <si>
    <t>КЛЕЙ БЫТОВОЙ</t>
  </si>
  <si>
    <t>6509145</t>
  </si>
  <si>
    <t>Эпоксидный клей двухкомпонентный, шт</t>
  </si>
  <si>
    <t>ПИСТОЛЕТЫ ДЛЯ ГЕРМЕТИКОВ</t>
  </si>
  <si>
    <t>6514040</t>
  </si>
  <si>
    <t>Пистолет алюм. закрытый для туб, 400мл, шт</t>
  </si>
  <si>
    <t>6514060</t>
  </si>
  <si>
    <t>Пистолет алюм. закрытый для туб, 600мл, шт</t>
  </si>
  <si>
    <t>СРЕДСТВА ЗАЩИТЫ ТРУДА</t>
  </si>
  <si>
    <t>ОЧКИ ЗАЩИТНЫЕ</t>
  </si>
  <si>
    <t>7015009</t>
  </si>
  <si>
    <t>Очки защитные дымчатые с дужками, шт</t>
  </si>
  <si>
    <t>СТОЛЯРНЫЙ И СЛЕСАРНЫЙ ИНСТРУМЕНТ</t>
  </si>
  <si>
    <t>БИТЫ</t>
  </si>
  <si>
    <t>2616723</t>
  </si>
  <si>
    <t>10 шт./пласт.коробка., Бита DELUXE, PH 2х70 мм, S2+Bronze, Pobedit, шт</t>
  </si>
  <si>
    <t>2616811</t>
  </si>
  <si>
    <t>2 шт./блистер., Бита DELUXE, PH 1х25 мм, S2+Bronze+AntiSlip, Pobedit, шт</t>
  </si>
  <si>
    <t>2616812</t>
  </si>
  <si>
    <t>2 шт./блистер., Бита DELUXE, PH 1х50 мм, S2+Bronze+AntiSlip, Pobedit, шт</t>
  </si>
  <si>
    <t>2616813</t>
  </si>
  <si>
    <t>2 шт./блистер., Бита DELUXE, PH 1х70 мм, S2+Bronze+AntiSlip, Pobedit, шт</t>
  </si>
  <si>
    <t>2616821</t>
  </si>
  <si>
    <t>2 шт./блистер., Бита DELUXE, PH 2х25 мм, S2+Bronze+AntiSlip, Pobedit, шт</t>
  </si>
  <si>
    <t>2616823</t>
  </si>
  <si>
    <t>2 шт./блистер., Бита DELUXE, PH 2х70 мм, S2+Bronze+AntiSlip, Pobedit, шт</t>
  </si>
  <si>
    <t>2616832</t>
  </si>
  <si>
    <t>2 шт./блистер., Бита DELUXE, PH 3х50 мм, S2+Bronze+AntiSlip, Pobedit, шт</t>
  </si>
  <si>
    <t>2617051</t>
  </si>
  <si>
    <t>2 шт./уп., Бита с огранич. и магн.для ГКЛ,PH2x25мм,S2,Pobedit, шт</t>
  </si>
  <si>
    <t>2617052</t>
  </si>
  <si>
    <t>2 шт./уп., Бита с огранич. и магн.для ГКЛ,PH2x50мм,S2,Pobedit, шт</t>
  </si>
  <si>
    <t>2617057</t>
  </si>
  <si>
    <t>2 шт./уп., Бита с огранич. и магн.для ГКЛ,PZ2x25мм,S2,Pobedit, шт</t>
  </si>
  <si>
    <t>2617058</t>
  </si>
  <si>
    <t>2 шт./уп., Бита с огранич. и магн.для ГКЛ,PZ2x50мм,S2,Pobedit, шт</t>
  </si>
  <si>
    <t>2617106</t>
  </si>
  <si>
    <t>2 шт/уп, Бита с торцевой головкой, 10*65 мм, CrV, POBEDIT, шт</t>
  </si>
  <si>
    <t>2617107</t>
  </si>
  <si>
    <t>5 шт/уп. Адаптер для бит магнитный, 60 мм, Pobedit, шт</t>
  </si>
  <si>
    <t>2623051</t>
  </si>
  <si>
    <t>Бита HEX H5, 25mm, S2, Pobedit, шт</t>
  </si>
  <si>
    <t>2623052</t>
  </si>
  <si>
    <t>Бита HEX H5, 50mm, S2, Pobedit, шт</t>
  </si>
  <si>
    <t>2623062</t>
  </si>
  <si>
    <t>Бита HEX H6, 50mm, S2, Pobedit, шт</t>
  </si>
  <si>
    <t>2621102</t>
  </si>
  <si>
    <t>Бита TORX, T10, 50mm, S2, Pobedit, шт</t>
  </si>
  <si>
    <t>2621201</t>
  </si>
  <si>
    <t>Бита TORX, T20, 25mm, S2, Pobedit, шт</t>
  </si>
  <si>
    <t>2621202</t>
  </si>
  <si>
    <t>Бита TORX, T20, 50mm, S2, Pobedit, шт</t>
  </si>
  <si>
    <t>2621251</t>
  </si>
  <si>
    <t>Бита TORX, T25, 25mm, S2, Pobedit, шт</t>
  </si>
  <si>
    <t>2615812</t>
  </si>
  <si>
    <t>Бита двухсторонняя PH1-PH2x50 мм,S2,Pobedit, шт</t>
  </si>
  <si>
    <t>2615111</t>
  </si>
  <si>
    <t>Бита, PH 1х25 мм.,S2,Pobedit, шт</t>
  </si>
  <si>
    <t>2615125</t>
  </si>
  <si>
    <t>Бита, PH 2х125 мм.,S2,Pobedit, шт</t>
  </si>
  <si>
    <t>2613121</t>
  </si>
  <si>
    <t>Бита, PH 2х25 мм.,Cr-V,Политех, шт</t>
  </si>
  <si>
    <t>2615121</t>
  </si>
  <si>
    <t>Бита, PH 2х25 мм.,S2,Pobedit, шт</t>
  </si>
  <si>
    <t>2613123</t>
  </si>
  <si>
    <t>Бита, PH 2х75 мм.,Cr-V,Политех, шт</t>
  </si>
  <si>
    <t>2615131</t>
  </si>
  <si>
    <t>Бита, PH 3х25 мм.,S2,Pobedit, шт</t>
  </si>
  <si>
    <t>2615132</t>
  </si>
  <si>
    <t>Бита, PH 3х50 мм.,S2,Pobedit, шт</t>
  </si>
  <si>
    <t>2615513</t>
  </si>
  <si>
    <t>Бита, PZ 1х70 мм.,S2,Pobedit, шт</t>
  </si>
  <si>
    <t>2615342</t>
  </si>
  <si>
    <t>Бита, SL 4х50 мм.,S2,Pobedit, шт</t>
  </si>
  <si>
    <t>ГОЛОВКИ ТОРЦЕВЫЕ, ПЕРЕХОДНИКИ</t>
  </si>
  <si>
    <t>2843511</t>
  </si>
  <si>
    <t>Головка торц. 1/2, 11мм ,6-гр.-FLANK. с насеч. CrV, шт</t>
  </si>
  <si>
    <t>2843518</t>
  </si>
  <si>
    <t>Головка торц. 1/2, 18мм ,6-гр.-FLANK. с насеч. CrV, шт</t>
  </si>
  <si>
    <t>2843524</t>
  </si>
  <si>
    <t>Головка торц. 1/2, 24мм ,6-гр.-FLANK. с насеч. CrV, шт</t>
  </si>
  <si>
    <t>2843527</t>
  </si>
  <si>
    <t>Головка торц. 1/2, 27мм ,6-гр.-FLANK. с насеч. CrV, шт</t>
  </si>
  <si>
    <t>2843532</t>
  </si>
  <si>
    <t>Головка торц. 1/2, 32мм ,6-гр.-FLANK. с насеч. CrV, шт</t>
  </si>
  <si>
    <t>2843508</t>
  </si>
  <si>
    <t>Головка торц. 1/2, 8мм ,6-гр.-FLANK. с насеч. CrV, шт</t>
  </si>
  <si>
    <t>2844515</t>
  </si>
  <si>
    <t>Головка торцевая удлиненная 1/2, 15мм ,6-гр.-FLANK. с насеч. CrV, шт</t>
  </si>
  <si>
    <t>2844522</t>
  </si>
  <si>
    <t>Головка торцевая удлиненная 1/2, 22мм ,6-гр.-FLANK. с насеч. CrV, шт</t>
  </si>
  <si>
    <t>ЗАКЛЕПОЧНИКИ</t>
  </si>
  <si>
    <t>2951020</t>
  </si>
  <si>
    <t>50 шт/уп Заклепки алюм. вытяжные 3,2*12 мм, шт</t>
  </si>
  <si>
    <t>2951050</t>
  </si>
  <si>
    <t>50 шт/уп Заклепки алюм. вытяжные 4,0*16 мм, шт</t>
  </si>
  <si>
    <t>ЗУБИЛА И СКАРПЕЛИ</t>
  </si>
  <si>
    <t>2529020</t>
  </si>
  <si>
    <t>Зубило с резино-пластиковым протектором 19*300мм Профи, шт</t>
  </si>
  <si>
    <t>2529119</t>
  </si>
  <si>
    <t>Скарпель с пластмассовым протектором 19*300 мм, шт</t>
  </si>
  <si>
    <t>2529116</t>
  </si>
  <si>
    <t>Скарпель с резиновым протектором 16*300 мм, шт</t>
  </si>
  <si>
    <t>КИЯНКИ</t>
  </si>
  <si>
    <t>2541925</t>
  </si>
  <si>
    <t>Киянка белая,мет. руч. обрезин.рук.225 гр Политех, шт</t>
  </si>
  <si>
    <t>2541945</t>
  </si>
  <si>
    <t>Киянка белая,мет. руч. обрезин.рук.450 гр Политех, шт</t>
  </si>
  <si>
    <t>2541968</t>
  </si>
  <si>
    <t>Киянка белая,мет. руч. обрезин.рук.680 гр Политех, шт</t>
  </si>
  <si>
    <t>2541990</t>
  </si>
  <si>
    <t>Киянка белая,мет. руч. обрезин.рук.900 гр Политех, шт</t>
  </si>
  <si>
    <t>2542400</t>
  </si>
  <si>
    <t>Киянка резиновая  400 г деревянная ручка, шт</t>
  </si>
  <si>
    <t>2541745</t>
  </si>
  <si>
    <t>Киянка черная,мет. руч. обрезин.рук.450 гр Политех, шт</t>
  </si>
  <si>
    <t>2541790</t>
  </si>
  <si>
    <t>Киянка черная,мет. руч. обрезин.рук.900 гр Политех, шт</t>
  </si>
  <si>
    <t>2541025</t>
  </si>
  <si>
    <t>Киянка черная,обрезин.рук.,70% фиб.225 гр Pobedit, шт</t>
  </si>
  <si>
    <t>2541525</t>
  </si>
  <si>
    <t>Киянка черно-белая,обрезин.рук.,70%фиб.225гр.Pob, шт</t>
  </si>
  <si>
    <t>2541590</t>
  </si>
  <si>
    <t>Киянка черно-белая,обрезин.рук.,70%фиб.900гр Pob, шт</t>
  </si>
  <si>
    <t>КЛЮЧИ</t>
  </si>
  <si>
    <t>2725114</t>
  </si>
  <si>
    <t>Ключ комбинир.,CS,оцинкованный,12 мм, шт</t>
  </si>
  <si>
    <t>2725118</t>
  </si>
  <si>
    <t>Ключ комбинир.,CS,оцинкованный,14 мм, шт</t>
  </si>
  <si>
    <t>2725120</t>
  </si>
  <si>
    <t>Ключ комбинир.,CS,оцинкованный,15 мм, шт</t>
  </si>
  <si>
    <t>2725124</t>
  </si>
  <si>
    <t>Ключ комбинир.,CS,оцинкованный,19 мм, шт</t>
  </si>
  <si>
    <t>2725126</t>
  </si>
  <si>
    <t>Ключ комбинир.,CS,оцинкованный,20 мм, шт</t>
  </si>
  <si>
    <t>2725134</t>
  </si>
  <si>
    <t>Ключ комбинир.,CS,оцинкованный,30 мм, шт</t>
  </si>
  <si>
    <t>2725136</t>
  </si>
  <si>
    <t>Ключ комбинир.,CS,оцинкованный,32 мм, шт</t>
  </si>
  <si>
    <t>2725106</t>
  </si>
  <si>
    <t>Ключ комбинир.,CS,оцинкованный,8 мм, шт</t>
  </si>
  <si>
    <t>2725108</t>
  </si>
  <si>
    <t>Ключ комбинир.,CS,оцинкованный,9 мм, шт</t>
  </si>
  <si>
    <t>2725312</t>
  </si>
  <si>
    <t>Ключ комбинир.,CS,хромированный,11 мм, шт</t>
  </si>
  <si>
    <t>2725314</t>
  </si>
  <si>
    <t>Ключ комбинир.,CS,хромированный,12 мм, шт</t>
  </si>
  <si>
    <t>2725318</t>
  </si>
  <si>
    <t>Ключ комбинир.,CS,хромированный,14 мм, шт</t>
  </si>
  <si>
    <t>2725320</t>
  </si>
  <si>
    <t>Ключ комбинир.,CS,хромированный,15 мм, шт</t>
  </si>
  <si>
    <t>2725322</t>
  </si>
  <si>
    <t>Ключ комбинир.,CS,хромированный,17 мм, шт</t>
  </si>
  <si>
    <t>2725324</t>
  </si>
  <si>
    <t>Ключ комбинир.,CS,хромированный,19 мм, шт</t>
  </si>
  <si>
    <t>2725326</t>
  </si>
  <si>
    <t>Ключ комбинир.,CS,хромированный,20 мм, шт</t>
  </si>
  <si>
    <t>2725328</t>
  </si>
  <si>
    <t>Ключ комбинир.,CS,хромированный,22 мм, шт</t>
  </si>
  <si>
    <t>2725332</t>
  </si>
  <si>
    <t>Ключ комбинир.,CS,хромированный,27 мм, шт</t>
  </si>
  <si>
    <t>2725334</t>
  </si>
  <si>
    <t>Ключ комбинир.,CS,хромированный,30 мм, шт</t>
  </si>
  <si>
    <t>2725336</t>
  </si>
  <si>
    <t>Ключ комбинир.,CS,хромированный,32 мм, шт</t>
  </si>
  <si>
    <t>2725302</t>
  </si>
  <si>
    <t>Ключ комбинир.,CS,хромированный,6 мм, шт</t>
  </si>
  <si>
    <t>2725304</t>
  </si>
  <si>
    <t>Ключ комбинир.,CS,хромированный,7 мм, шт</t>
  </si>
  <si>
    <t>2725306</t>
  </si>
  <si>
    <t>Ключ комбинир.,CS,хромированный,8 мм, шт</t>
  </si>
  <si>
    <t>2725308</t>
  </si>
  <si>
    <t>Ключ комбинир.,CS,хромированный,9 мм, шт</t>
  </si>
  <si>
    <t>2775015</t>
  </si>
  <si>
    <t>Ключ разводной хром. 6 " - 150 мм, шт</t>
  </si>
  <si>
    <t>2721108</t>
  </si>
  <si>
    <t>Ключ рожковый,CS,оцинкованный,12х13 мм, шт</t>
  </si>
  <si>
    <t>2721103</t>
  </si>
  <si>
    <t>Ключ рожковый,CS,оцинкованный,13х17 мм, шт</t>
  </si>
  <si>
    <t>2721111</t>
  </si>
  <si>
    <t>Ключ рожковый,CS,оцинкованный,14х17 мм, шт</t>
  </si>
  <si>
    <t>2721112</t>
  </si>
  <si>
    <t>Ключ рожковый,CS,оцинкованный,17х19 мм, шт</t>
  </si>
  <si>
    <t>2721116</t>
  </si>
  <si>
    <t>Ключ рожковый,CS,оцинкованный,21х23 мм, шт</t>
  </si>
  <si>
    <t>2721117</t>
  </si>
  <si>
    <t>Ключ рожковый,CS,оцинкованный,22х24 мм, шт</t>
  </si>
  <si>
    <t>2721104</t>
  </si>
  <si>
    <t>Ключ рожковый,CS,оцинкованный,8х9 мм, шт</t>
  </si>
  <si>
    <t>2721303</t>
  </si>
  <si>
    <t>Ключ рожковый,CS,хромированный,13х17 мм, шт</t>
  </si>
  <si>
    <t>2721310</t>
  </si>
  <si>
    <t>Ключ рожковый,CS,хромированный,14х15 мм, шт</t>
  </si>
  <si>
    <t>2721311</t>
  </si>
  <si>
    <t>Ключ рожковый,CS,хромированный,14х17 мм, шт</t>
  </si>
  <si>
    <t>2721312</t>
  </si>
  <si>
    <t>Ключ рожковый,CS,хромированный,17х19 мм, шт</t>
  </si>
  <si>
    <t>2721314</t>
  </si>
  <si>
    <t>Ключ рожковый,CS,хромированный,20х22 мм, шт</t>
  </si>
  <si>
    <t>2721316</t>
  </si>
  <si>
    <t>Ключ рожковый,CS,хромированный,21х23 мм, шт</t>
  </si>
  <si>
    <t>2721317</t>
  </si>
  <si>
    <t>Ключ рожковый,CS,хромированный,22х24 мм, шт</t>
  </si>
  <si>
    <t>2721320</t>
  </si>
  <si>
    <t>Ключ рожковый,CS,хромированный,30х32 мм, шт</t>
  </si>
  <si>
    <t>2721302</t>
  </si>
  <si>
    <t>Ключ рожковый,CS,хромированный,6х7 мм, шт</t>
  </si>
  <si>
    <t>2772420</t>
  </si>
  <si>
    <t>Ключ трубно-рычажный прямая рукоятка тип L, 2" 500 мм СS, шт</t>
  </si>
  <si>
    <t>2774015</t>
  </si>
  <si>
    <t>Ключ трубно-рычажный тип "L" 1,5"- 440 × 38 мм Сr-V, шт</t>
  </si>
  <si>
    <t>2774020</t>
  </si>
  <si>
    <t>Ключ трубно-рычажный тип "L" 2"- 560 × 50 мм Сr-V, шт</t>
  </si>
  <si>
    <t>2774110</t>
  </si>
  <si>
    <t>Ключ трубно-рычажный тип "S" 1"- 330 × 25 мм Сr-V, шт</t>
  </si>
  <si>
    <t>2573013</t>
  </si>
  <si>
    <t>Набор ключей имбусовых Torx,9шт( T10-T50 мм) CR-V, шт</t>
  </si>
  <si>
    <t>КЛЮЧИ БАЛЛОННЫЕ, ТРУБЧАТЫЕ</t>
  </si>
  <si>
    <t>2807152</t>
  </si>
  <si>
    <t>Ключ баллонный крестообр.усиленный 17*19*21*22 мм, шт</t>
  </si>
  <si>
    <t>2807514</t>
  </si>
  <si>
    <t>Ключ торцевой, трубчатый 12*13 мм, шт</t>
  </si>
  <si>
    <t>2807518</t>
  </si>
  <si>
    <t>Ключ торцевой, трубчатый 17*19 мм, шт</t>
  </si>
  <si>
    <t>КУВАЛДЫ</t>
  </si>
  <si>
    <t>2530170</t>
  </si>
  <si>
    <t>Кувалда литая №7, шт</t>
  </si>
  <si>
    <t>2530180</t>
  </si>
  <si>
    <t>Кувалда литая №8, шт</t>
  </si>
  <si>
    <t>2530190</t>
  </si>
  <si>
    <t>Кувалда литая №9, шт</t>
  </si>
  <si>
    <t>ЛОМЫ, ГВОЗДОДЕРЫ</t>
  </si>
  <si>
    <t>2547739</t>
  </si>
  <si>
    <t>Лом-гвоздодер усиленный 900х29х15, шт</t>
  </si>
  <si>
    <t>НАПИЛЬНИКИ, НАДФИЛИ, РАШПИЛИ</t>
  </si>
  <si>
    <t>2640082</t>
  </si>
  <si>
    <t>Набор надфилей алмазных 140*50*3 мм, 10 штук, шт</t>
  </si>
  <si>
    <t>2640080</t>
  </si>
  <si>
    <t>Набор надфилей алмазных 140*50*3 мм, 5 штук, шт</t>
  </si>
  <si>
    <t>2640048</t>
  </si>
  <si>
    <t>Набор надфилей металлич. 140 мм * ø 3 мм, 5 штук, шт</t>
  </si>
  <si>
    <t>2640066</t>
  </si>
  <si>
    <t>Набор надфилей металлич. 160 мм * ø 4 мм, 5 штук, шт</t>
  </si>
  <si>
    <t>2630122</t>
  </si>
  <si>
    <t>Напильник квадратный 200 мм №2, без рукоятки, шт</t>
  </si>
  <si>
    <t>2630123</t>
  </si>
  <si>
    <t>Напильник квадратный 200 мм №3, без рукоятки, шт</t>
  </si>
  <si>
    <t>2630311</t>
  </si>
  <si>
    <t>Напильник круглый 150 мм №1, без рукоятки, шт</t>
  </si>
  <si>
    <t>2630312</t>
  </si>
  <si>
    <t>Напильник круглый 150 мм №2, без рукоятки, шт</t>
  </si>
  <si>
    <t>2630313</t>
  </si>
  <si>
    <t>Напильник круглый 150 мм №3, без рукоятки, шт</t>
  </si>
  <si>
    <t>2640311</t>
  </si>
  <si>
    <t>Напильник круглый 150мм №1, шт</t>
  </si>
  <si>
    <t>2640312</t>
  </si>
  <si>
    <t>Напильник круглый 150мм №2, шт</t>
  </si>
  <si>
    <t>2640313</t>
  </si>
  <si>
    <t>Напильник круглый 150мм №3, шт</t>
  </si>
  <si>
    <t>2630321</t>
  </si>
  <si>
    <t>Напильник круглый 200 мм №1, без рукоятки, шт</t>
  </si>
  <si>
    <t>2630322</t>
  </si>
  <si>
    <t>Напильник круглый 200 мм №2, без рукоятки, шт</t>
  </si>
  <si>
    <t>2630323</t>
  </si>
  <si>
    <t>Напильник круглый 200 мм №3, без рукоятки, шт</t>
  </si>
  <si>
    <t>2640321</t>
  </si>
  <si>
    <t>Напильник круглый 200мм №1, шт</t>
  </si>
  <si>
    <t>2640322</t>
  </si>
  <si>
    <t>Напильник круглый 200мм №2, шт</t>
  </si>
  <si>
    <t>2640323</t>
  </si>
  <si>
    <t>Напильник круглый 200мм №3, шт</t>
  </si>
  <si>
    <t>2630331</t>
  </si>
  <si>
    <t>Напильник круглый 250 мм №1, без рукоятки, шт</t>
  </si>
  <si>
    <t>2630332</t>
  </si>
  <si>
    <t>Напильник круглый 250 мм №2, без рукоятки, шт</t>
  </si>
  <si>
    <t>2630333</t>
  </si>
  <si>
    <t>Напильник круглый 250 мм №3, без рукоятки, шт</t>
  </si>
  <si>
    <t>2640331</t>
  </si>
  <si>
    <t>Напильник круглый 250мм №1, шт</t>
  </si>
  <si>
    <t>2630412</t>
  </si>
  <si>
    <t>Напильник плоский 150 мм №2, без рукоятки, шт</t>
  </si>
  <si>
    <t>2630413</t>
  </si>
  <si>
    <t>Напильник плоский 150 мм №3, без рукоятки, шт</t>
  </si>
  <si>
    <t>2640411</t>
  </si>
  <si>
    <t>Напильник плоский 150мм №1, шт</t>
  </si>
  <si>
    <t>2640412</t>
  </si>
  <si>
    <t>Напильник плоский 150мм №2, шт</t>
  </si>
  <si>
    <t>2640413</t>
  </si>
  <si>
    <t>Напильник плоский 150мм №3, шт</t>
  </si>
  <si>
    <t>2630421</t>
  </si>
  <si>
    <t>Напильник плоский 200 мм №1, без рукоятки, шт</t>
  </si>
  <si>
    <t>2630422</t>
  </si>
  <si>
    <t>Напильник плоский 200 мм №2, без рукоятки, шт</t>
  </si>
  <si>
    <t>2630423</t>
  </si>
  <si>
    <t>Напильник плоский 200 мм №3, без рукоятки, шт</t>
  </si>
  <si>
    <t>2630431</t>
  </si>
  <si>
    <t>Напильник плоский 250 мм №1, без рукоятки, шт</t>
  </si>
  <si>
    <t>2630432</t>
  </si>
  <si>
    <t>Напильник плоский 250 мм №2, без рукоятки, шт</t>
  </si>
  <si>
    <t>2630433</t>
  </si>
  <si>
    <t>Напильник плоский 250 мм №3, без рукоятки, шт</t>
  </si>
  <si>
    <t>2630512</t>
  </si>
  <si>
    <t>Напильник полукруглый 150 мм №2, без рукоятки, шт</t>
  </si>
  <si>
    <t>2630513</t>
  </si>
  <si>
    <t>Напильник полукруглый 150 мм №3, без рукоятки, шт</t>
  </si>
  <si>
    <t>2640511</t>
  </si>
  <si>
    <t>Напильник полукруглый 150мм №1, шт</t>
  </si>
  <si>
    <t>2640512</t>
  </si>
  <si>
    <t>Напильник полукруглый 150мм №2, шт</t>
  </si>
  <si>
    <t>2640513</t>
  </si>
  <si>
    <t>Напильник полукруглый 150мм №3, шт</t>
  </si>
  <si>
    <t>2630521</t>
  </si>
  <si>
    <t>Напильник полукруглый 200 мм №1, без рукоятки, шт</t>
  </si>
  <si>
    <t>2630522</t>
  </si>
  <si>
    <t>Напильник полукруглый 200 мм №2, без рукоятки, шт</t>
  </si>
  <si>
    <t>2630523</t>
  </si>
  <si>
    <t>Напильник полукруглый 200 мм №3, без рукоятки, шт</t>
  </si>
  <si>
    <t>2640521</t>
  </si>
  <si>
    <t>Напильник полукруглый 200мм №1, шт</t>
  </si>
  <si>
    <t>2640522</t>
  </si>
  <si>
    <t>Напильник полукруглый 200мм №2, шт</t>
  </si>
  <si>
    <t>2640523</t>
  </si>
  <si>
    <t>Напильник полукруглый 200мм №3, шт</t>
  </si>
  <si>
    <t>2630222</t>
  </si>
  <si>
    <t>Напильник трехгранный 200 мм №2, без рукоятки, шт</t>
  </si>
  <si>
    <t>2630231</t>
  </si>
  <si>
    <t>Напильник трехгранный 250 мм №1, без рукоятки, шт</t>
  </si>
  <si>
    <t>2630232</t>
  </si>
  <si>
    <t>Напильник трехгранный 250 мм №2, без рукоятки, шт</t>
  </si>
  <si>
    <t>2630233</t>
  </si>
  <si>
    <t>Напильник трехгранный 250 мм №3, без рукоятки, шт</t>
  </si>
  <si>
    <t>2640994</t>
  </si>
  <si>
    <t>Рукоятка пластик. для напильников 250 мм, ø гнезда 7,0 мм, шт</t>
  </si>
  <si>
    <t>НОЖОВКИ, ПИЛЫ, ПОЛОТНА ДЛЯ НОЖОВОК</t>
  </si>
  <si>
    <t>2505145</t>
  </si>
  <si>
    <t>Ножовка по дереву Eko 450 мм, 2D, Политех, шт</t>
  </si>
  <si>
    <t>2501330</t>
  </si>
  <si>
    <t>Ножовка по металлу, метал.рукоятка 300 мм. Политех, шт</t>
  </si>
  <si>
    <t>2502050</t>
  </si>
  <si>
    <t>Полотно для лучковой пилы 533 мм Pobedit, шт</t>
  </si>
  <si>
    <t>2502070</t>
  </si>
  <si>
    <t>Полотно для лучковой пилы 762 мм Pobedit, шт</t>
  </si>
  <si>
    <t>2500730</t>
  </si>
  <si>
    <t>Полотно по металлу,HCS,300мм,32TPI Pobedit (2шт), шт</t>
  </si>
  <si>
    <t>ОТВЕРТКИ</t>
  </si>
  <si>
    <t>2565220</t>
  </si>
  <si>
    <t>Отвертка крестовая Elite, Cr-V,PH 2×200 мм, шт</t>
  </si>
  <si>
    <t>2561120</t>
  </si>
  <si>
    <t>Отвертка крестовая Expert, Cr-V, PH 1 × 200 мм., шт</t>
  </si>
  <si>
    <t>2560110</t>
  </si>
  <si>
    <t>Отвертка крестовая Standart, CS, PH 1х100 мм., шт</t>
  </si>
  <si>
    <t>2560115</t>
  </si>
  <si>
    <t>Отвертка крестовая Standart, CS, PH 1х150 мм., шт</t>
  </si>
  <si>
    <t>2560120</t>
  </si>
  <si>
    <t>Отвертка крестовая Standart, CS, PH 1х200 мм., шт</t>
  </si>
  <si>
    <t>2565011</t>
  </si>
  <si>
    <t>Отвертка универс 2в1 CrV  6,3*Ph2*100 мм 2-комп.ручка шестигран стержень, шт</t>
  </si>
  <si>
    <t>2565010</t>
  </si>
  <si>
    <t>Отвертка универс 2в1 CrV  6,3*Ph2*100 мм пластмассовая ручка, шт</t>
  </si>
  <si>
    <t>2567610</t>
  </si>
  <si>
    <t>Отвертка шлиц. ударная Expert,Cr-V, SL 6 × 100 мм., шт</t>
  </si>
  <si>
    <t>2563520</t>
  </si>
  <si>
    <t>Отвертка шлицевая Profi, Cr-V, SL 5 × 200 мм., шт</t>
  </si>
  <si>
    <t>2560310</t>
  </si>
  <si>
    <t>Отвертка шлицевая Standart, CS, SL 3х100 мм., шт</t>
  </si>
  <si>
    <t>2560420</t>
  </si>
  <si>
    <t>Отвертка шлицевая Standart, CS, SL 4х200 мм., шт</t>
  </si>
  <si>
    <t>2560510</t>
  </si>
  <si>
    <t>Отвертка шлицевая Standart, CS, SL 5х100 мм., шт</t>
  </si>
  <si>
    <t>2560515</t>
  </si>
  <si>
    <t>Отвертка шлицевая Standart, CS, SL 5х150 мм., шт</t>
  </si>
  <si>
    <t>2560520</t>
  </si>
  <si>
    <t>Отвертка шлицевая Standart, CS, SL 5х200 мм., шт</t>
  </si>
  <si>
    <t>2560538</t>
  </si>
  <si>
    <t>Отвертка шлицевая Standart, CS, SL 5х38 мм., шт</t>
  </si>
  <si>
    <t>2560620</t>
  </si>
  <si>
    <t>Отвертка шлицевая Standart, CS, SL 6х200 мм., шт</t>
  </si>
  <si>
    <t>ПОЛОТНА ДЛЯ ЭЛЕКТРОЛОБЗИКА</t>
  </si>
  <si>
    <t>2500271</t>
  </si>
  <si>
    <t>Полотна для электролобзика T101BF, BIM, Pobedit (2шт), шт</t>
  </si>
  <si>
    <t>2500150</t>
  </si>
  <si>
    <t>Полотна для электролобзика T118A, HSS, Pobedit (2шт), шт</t>
  </si>
  <si>
    <t>2500152</t>
  </si>
  <si>
    <t>Полотна для электролобзика T118B, HSS, Pobedit (2шт), шт</t>
  </si>
  <si>
    <t>2500171</t>
  </si>
  <si>
    <t>Полотна для электролобзика T127D, HSS, Pobedit (2шт), шт</t>
  </si>
  <si>
    <t>2500151</t>
  </si>
  <si>
    <t>Полотна для электролобзика T218A, HSS, Pobedit (2шт), шт</t>
  </si>
  <si>
    <t>2500076</t>
  </si>
  <si>
    <t>Полотна для электролобзика T244D, HCS, Pobedit (2шт), шт</t>
  </si>
  <si>
    <t>2500010</t>
  </si>
  <si>
    <t>Полотна для электролобзика T344D, HCS, Pobedit (2шт), шт</t>
  </si>
  <si>
    <t>СКОБЫ, ГВОЗДИ, ШТИФТЫ</t>
  </si>
  <si>
    <t>9015810</t>
  </si>
  <si>
    <t>Скобы для степлера тип 53 10мм закаленные Политех, шт</t>
  </si>
  <si>
    <t>9015812</t>
  </si>
  <si>
    <t>Скобы для степлера тип 53 12мм закаленные Политех, шт</t>
  </si>
  <si>
    <t>СТАМЕСКИ, РЕЗЦЫ ПО ДЕРЕВУ, ДОЛОТО</t>
  </si>
  <si>
    <t>2523032</t>
  </si>
  <si>
    <t>Стамеска плоская, деревянная рукоятка, 32 мм, Политех, шт</t>
  </si>
  <si>
    <t>2523006</t>
  </si>
  <si>
    <t>Стамеска плоская, деревянная рукоятка, 6 мм, Политех, шт</t>
  </si>
  <si>
    <t>СТРУБЦИНЫ, ЗАЖИМЫ</t>
  </si>
  <si>
    <t>2548307</t>
  </si>
  <si>
    <t>Струбцина пистолетная, мини 200 мм, шт</t>
  </si>
  <si>
    <t>2548620</t>
  </si>
  <si>
    <t>Струбцина тип G 200 мм, шт</t>
  </si>
  <si>
    <t>ТИСКИ СЛЕСАРНЫЕ</t>
  </si>
  <si>
    <t>2549105</t>
  </si>
  <si>
    <t>Тиски мини поворотные с наковальней 50 мм, Политех, шт</t>
  </si>
  <si>
    <t>2549353</t>
  </si>
  <si>
    <t>Тиски универсальные, усиленные 125 мм, Политех quality, шт</t>
  </si>
  <si>
    <t>ШАРНИРНО-ГУБЦЕВЫЙ ИНСТРУМЕНТ</t>
  </si>
  <si>
    <t>2588120</t>
  </si>
  <si>
    <t>Длинногубцы Eko Cr-V 200 мм., шт</t>
  </si>
  <si>
    <t>ХОЗТОВАРЫ</t>
  </si>
  <si>
    <t>ЗАДВИЖКИ НАКЛАДНЫЕ</t>
  </si>
  <si>
    <t>8137259</t>
  </si>
  <si>
    <t>Задвижка накладная усиленная 75х115 мм, серебро, шт</t>
  </si>
  <si>
    <t>ЗАМКИ НАВЕСНЫЕ</t>
  </si>
  <si>
    <t>8126350</t>
  </si>
  <si>
    <t>Цилиндр. механизм, ключ-защелка,золотистый,В35х55 мм Pobedit, шт</t>
  </si>
  <si>
    <t>8127440</t>
  </si>
  <si>
    <t>Цилиндр. механизм, ключ-ключ,золотистый,55x35 мм Pobedit, шт</t>
  </si>
  <si>
    <t>ПЕТЛИ ДВЕРНЫЕ</t>
  </si>
  <si>
    <t>8132103</t>
  </si>
  <si>
    <t>2 шт/уп, Петля дверн. разъемная ЛЕВАЯ 75х63х2,5мм, цв.:бронза Pobedit, крепеж в комплекте, шт</t>
  </si>
  <si>
    <t>ТАРА И УПАКОВКА</t>
  </si>
  <si>
    <t>9060030</t>
  </si>
  <si>
    <t>Мешок для мусора 30л*30шт/рул, 6мкм, 47*57см, шт</t>
  </si>
  <si>
    <t>9060060</t>
  </si>
  <si>
    <t>Мешок для мусора 60л*20шт/рул, 8мкм, 58*68см, шт</t>
  </si>
  <si>
    <t>ШНУРЫ И НИТИ</t>
  </si>
  <si>
    <t>8001006</t>
  </si>
  <si>
    <t>Нить капроновая на катушке 50 м. белая усиленная 0,44 ктекс; 45 кгс, шт</t>
  </si>
  <si>
    <t>8001007</t>
  </si>
  <si>
    <t>Нить капроновая на катушке 50 м. жёлтая усиленная 0,44 ктекс; 45 кгс, шт</t>
  </si>
  <si>
    <t>8001008</t>
  </si>
  <si>
    <t>Нить капроновая на катушке 50 м. синяя усиленная 0,44 ктекс; 45 кгс, шт</t>
  </si>
  <si>
    <t>8001004</t>
  </si>
  <si>
    <t>Нить капроновая на катушке 50 м. черная усиленная 0,44 ктекс; 45 кгс, шт</t>
  </si>
  <si>
    <t>ЩЕТКИ ДЛЯ ПОЛА</t>
  </si>
  <si>
    <t>8005923</t>
  </si>
  <si>
    <t>Щётка в сборе 230 мм (жёсткая нейлон щетина 30мм) черенок с резьбой, шт</t>
  </si>
  <si>
    <t>ШЛИФОВАЛЬНЫЙ ИНСТРУМЕНТ И МАТЕРИАЛЫ</t>
  </si>
  <si>
    <t>ГУБКИ ДЛЯ ШЛИФОВАНИЯ</t>
  </si>
  <si>
    <t>2025110</t>
  </si>
  <si>
    <t>Губка для шлиф. мягкая Р100, шт</t>
  </si>
  <si>
    <t>2025112</t>
  </si>
  <si>
    <t>Губка для шлиф. мягкая Р120, шт</t>
  </si>
  <si>
    <t>2025106</t>
  </si>
  <si>
    <t>Губка для шлиф. мягкая Р60, шт</t>
  </si>
  <si>
    <t>2025108</t>
  </si>
  <si>
    <t>Губка для шлиф. мягкая Р80, шт</t>
  </si>
  <si>
    <t>2025012</t>
  </si>
  <si>
    <t>Губка для шлифования EVA Р120, шт</t>
  </si>
  <si>
    <t>2025006</t>
  </si>
  <si>
    <t>Губка для шлифования EVA Р60, шт</t>
  </si>
  <si>
    <t>2025007</t>
  </si>
  <si>
    <t>Губка для шлифования EVA Р60/100, шт</t>
  </si>
  <si>
    <t>2025008</t>
  </si>
  <si>
    <t>Губка для шлифования EVA Р80, шт</t>
  </si>
  <si>
    <t>ДИСКИ И КРУГИ ЛЕПЕСТКОВЫЕ, НЕЙЛОНОВЫЕ</t>
  </si>
  <si>
    <t>2050210</t>
  </si>
  <si>
    <t>Круг Лепестковый Торцевой d 125х22,2 зерно Р100, шт</t>
  </si>
  <si>
    <t>2050212</t>
  </si>
  <si>
    <t>Круг Лепестковый Торцевой d 125х22,2 зерно Р120, шт</t>
  </si>
  <si>
    <t>2050208</t>
  </si>
  <si>
    <t>Круг Лепестковый Торцевой d 125х22,2 зерно Р80, шт</t>
  </si>
  <si>
    <t>2050410</t>
  </si>
  <si>
    <t>Круг Лепестковый Торцевой d 180х22,2 зерно Р100, шт</t>
  </si>
  <si>
    <t>2050403</t>
  </si>
  <si>
    <t>Круг Лепестковый Торцевой d 180х22,2 зерно Р36, шт</t>
  </si>
  <si>
    <t>2052212</t>
  </si>
  <si>
    <t>Круг Лепестковый Торцевой конический d 125х22,2 зерно Р120, шт</t>
  </si>
  <si>
    <t>2052208</t>
  </si>
  <si>
    <t>Круг Лепестковый Торцевой конический d 125х22,2 зерно Р80, шт</t>
  </si>
  <si>
    <t>КРУГИ ЗАЧИСТНЫЕ</t>
  </si>
  <si>
    <t>2205180</t>
  </si>
  <si>
    <t>Круг зачистной 180х6,0х22,2 мм по Металлу Pobedit , шт</t>
  </si>
  <si>
    <t>ЛЕНТА И ЛИСТЫ ШЛИФОВАЛЬНЫЕ</t>
  </si>
  <si>
    <t>2024012</t>
  </si>
  <si>
    <t>Шлиф шкур Р120 водостой О/А (10л) 230х280 Pobedit, шт</t>
  </si>
  <si>
    <t>2024015</t>
  </si>
  <si>
    <t>Шлиф шкур Р150 водостой О/А (10л) 230х280 Pobedit, шт</t>
  </si>
  <si>
    <t>2024018</t>
  </si>
  <si>
    <t>Шлиф шкур Р180 водостой О/А (10л) 230х280 Pobedit, шт</t>
  </si>
  <si>
    <t>2024022</t>
  </si>
  <si>
    <t>Шлиф шкур Р220 водостой О/А (10л) 230х280 Pobedit, шт</t>
  </si>
  <si>
    <t>2024024</t>
  </si>
  <si>
    <t>Шлиф шкур Р240 водостой О/А (10л) 230х280 Pobedit, шт</t>
  </si>
  <si>
    <t>2024040</t>
  </si>
  <si>
    <t>Шлиф шкур Р400 водостой О/А (10л) 230х280 Pobedit, шт</t>
  </si>
  <si>
    <t>2024008</t>
  </si>
  <si>
    <t>Шлиф шкур Р80 водостой О/А (10л) 230х280 Pobedit, шт</t>
  </si>
  <si>
    <t>2022015</t>
  </si>
  <si>
    <t>Шлиф. бумага Р150 водостойк О/А (10л) 230х280, шт</t>
  </si>
  <si>
    <t>2022032</t>
  </si>
  <si>
    <t>Шлиф. бумага Р320 водостойк О/А (10л) 230х280, шт</t>
  </si>
  <si>
    <t>2022060</t>
  </si>
  <si>
    <t>Шлиф. бумага Р600 водостойк О/А (10л) 230х280, шт</t>
  </si>
  <si>
    <t>2022080</t>
  </si>
  <si>
    <t>Шлиф. бумага Р800 водостойк О/А (10л) 230х280, шт</t>
  </si>
  <si>
    <t>СЕТКИ И КРУГИ АБРАЗИВНЫЕ</t>
  </si>
  <si>
    <t>2008115</t>
  </si>
  <si>
    <t>Диск полировальный d115мм-7 мм 100% войлок Pobedit, шт</t>
  </si>
  <si>
    <t>2008150</t>
  </si>
  <si>
    <t>Диск полировальный d150мм-7 мм 100% войлок Pobedit, шт</t>
  </si>
  <si>
    <t>2005018</t>
  </si>
  <si>
    <t>Круг абразивный для липучки Р180 - 125мм, шт</t>
  </si>
  <si>
    <t>2005032</t>
  </si>
  <si>
    <t>Круг абразивный для липучки Р320 - 125мм, шт</t>
  </si>
  <si>
    <t>2001015</t>
  </si>
  <si>
    <t>Сетка абразивная Политех  Р150, шт</t>
  </si>
  <si>
    <t>2001022</t>
  </si>
  <si>
    <t>Сетка абразивная Политех  Р220, шт</t>
  </si>
  <si>
    <t>2001024</t>
  </si>
  <si>
    <t>Сетка абразивная Политех  Р240, шт</t>
  </si>
  <si>
    <t>ТЕРКИ И БРУСКИ ДЛЯ ШЛИФОВАНИЯ</t>
  </si>
  <si>
    <t>2035239</t>
  </si>
  <si>
    <t>Терка для шлифования с ручкой 12 х28 резиновая накладка 4мм, шт</t>
  </si>
  <si>
    <t>ЩЕТКИ МЕТАЛЛИЧЕСКИЕ И НЕЙЛОНОВЫЕ</t>
  </si>
  <si>
    <t>2134004</t>
  </si>
  <si>
    <t>Набор щёток для дрели 3 предмета:Щётка ручная 250мм,Плоская 75мм+Чашка 50мм, латунированных, Pobedit, шт</t>
  </si>
  <si>
    <t>2125712</t>
  </si>
  <si>
    <t>Щетка для точильно-шлифовального станка Радиальная 125 мм, стальная витая проволока, Pobedit, шт</t>
  </si>
  <si>
    <t>2133410</t>
  </si>
  <si>
    <t>Щетка-крацовка Коническая 100мм/M14, стальная скрученная проволока, Pobedit, шт</t>
  </si>
  <si>
    <t>2132210</t>
  </si>
  <si>
    <t>Щётка-крацовка Коническая со шпилькой 100 мм, латунированная витая проволока, Pobedit, шт</t>
  </si>
  <si>
    <t>2132010</t>
  </si>
  <si>
    <t>Щётка-крацовка Коническая со шпилькой 100 мм, стальная витая проволока, Pobedit, шт</t>
  </si>
  <si>
    <t>2126315</t>
  </si>
  <si>
    <t>Щетка-крацовка Плоская 150мм/M14, стальная скрученная проволока, Pobedit, шт</t>
  </si>
  <si>
    <t>2126317</t>
  </si>
  <si>
    <t>Щетка-крацовка Плоская 175мм/M14, стальная скрученная проволока, Pobedit, шт</t>
  </si>
  <si>
    <t>2125407</t>
  </si>
  <si>
    <t>Щетка-крацовка Плоская 75мм/M14, латунированная витая проволока, Pobedit, шт</t>
  </si>
  <si>
    <t>2125175</t>
  </si>
  <si>
    <t>Щетка-крацовка Плоская, 175мм/22, латунированная, Pobedit, шт</t>
  </si>
  <si>
    <t>2126150</t>
  </si>
  <si>
    <t>Щетка-крацовка Плоская, витая,150мм/22, стальная, Pobedit, шт</t>
  </si>
  <si>
    <t>2128310</t>
  </si>
  <si>
    <t>Щетка-крацовка Чашка 100мм/M14, двухрядная, стальная скрученная проволока, Pobedit, шт</t>
  </si>
  <si>
    <t>2128100</t>
  </si>
  <si>
    <t>Щетка-крацовка Чашка 100мм/М14, стальная, Pobedit, шт</t>
  </si>
  <si>
    <t>2128312</t>
  </si>
  <si>
    <t>Щетка-крацовка Чашка 125мм/M14, двухрядная, стальная скрученная проволока, Pobedit, шт</t>
  </si>
  <si>
    <t>2128125</t>
  </si>
  <si>
    <t>Щетка-крацовка Чашка 125мм/М14, стальная, Pobedit, шт</t>
  </si>
  <si>
    <t>2128150</t>
  </si>
  <si>
    <t>Щетка-крацовка Чашка 150 мм/M14, стальная, Pobedit, шт</t>
  </si>
  <si>
    <t>2123165</t>
  </si>
  <si>
    <t>Щётка-крацовка Чашка со шпилькой 65 мм, стальная витая проволока, Pobedit, шт</t>
  </si>
  <si>
    <t>2123175</t>
  </si>
  <si>
    <t>Щётка-крацовка Чашка со шпилькой 75 мм, стальная витая проволока, Pobedit, шт</t>
  </si>
  <si>
    <t>ШТУКАТУРНЫЙ ИНСТРУМЕНТ</t>
  </si>
  <si>
    <t>ГЛАДИЛКИ</t>
  </si>
  <si>
    <t>1060284</t>
  </si>
  <si>
    <t>Гладилка нерж. пластм.ручка 13х28 (з.4х4) ЛЮКС, шт</t>
  </si>
  <si>
    <t>1063280</t>
  </si>
  <si>
    <t>Гладилка ст. нерж. дерев. ручка 13х28, шт</t>
  </si>
  <si>
    <t>КЕЛЬМЫ</t>
  </si>
  <si>
    <t>1070114</t>
  </si>
  <si>
    <t>Расшивка для внешних швов, 10 мм, деревянная  ручка, шт</t>
  </si>
  <si>
    <t>КОВШИ СТРОИТЕЛЬНЫЕ</t>
  </si>
  <si>
    <t>1075162</t>
  </si>
  <si>
    <t>Ковш строительный 160 мм. круглое дно, пластмассовая ручка, шт</t>
  </si>
  <si>
    <t>1075160</t>
  </si>
  <si>
    <t>Ковш строительный 160 мм.круглое дно, деревянная ручка, шт</t>
  </si>
  <si>
    <t>МИКСЕРЫ</t>
  </si>
  <si>
    <t>1092010</t>
  </si>
  <si>
    <t>Миксер Pobedit sds+ из хром. стали  D100мм.,L600 мм.,д/смесей, шт</t>
  </si>
  <si>
    <t>1091812</t>
  </si>
  <si>
    <t>Миксер SDS+ Стандарт D120 мм, L600мм, д/смесей, шт</t>
  </si>
  <si>
    <t>1091806</t>
  </si>
  <si>
    <t>Миксер SDS+ Стандарт D60 мм, L400мм, д/смесей, шт</t>
  </si>
  <si>
    <t>1091010</t>
  </si>
  <si>
    <t>Миксер для краски Люкс из хром.стали, D100.,L600, шт</t>
  </si>
  <si>
    <t>1090010</t>
  </si>
  <si>
    <t>Миксер Люкс из хром.стали,D100мм,L500 мм.,д/смесей, шт</t>
  </si>
  <si>
    <t>1090006</t>
  </si>
  <si>
    <t>Миксер Люкс из хром.стали,D60мм.,L400 мм.,д/смесей, шт</t>
  </si>
  <si>
    <t>1090008</t>
  </si>
  <si>
    <t>Миксер Люкс из хром.стали,D80мм.,L400 мм.,д/смесей, шт</t>
  </si>
  <si>
    <t>1090514</t>
  </si>
  <si>
    <t>Миксер Стандарт D100 мм, L450мм, д/гипсовых смесей, шт</t>
  </si>
  <si>
    <t>1090585</t>
  </si>
  <si>
    <t>Миксер Стандарт D80 мм, L530мм, д/гипсовых смесей, шт</t>
  </si>
  <si>
    <t>ТАЗЫ И ВЕДРА ШТУКАТУРНЫЕ</t>
  </si>
  <si>
    <t>1081012</t>
  </si>
  <si>
    <t>Ведро 12 л. оцинкованное 1сорт, шт</t>
  </si>
  <si>
    <t>1081015</t>
  </si>
  <si>
    <t>Ведро 15 л. оцинкованное 1сорт, шт</t>
  </si>
  <si>
    <t>1081009</t>
  </si>
  <si>
    <t>Ведро 9 л. оцинкованное 1сорт, шт</t>
  </si>
  <si>
    <t>1086040</t>
  </si>
  <si>
    <t>Таз для смесей круглый 40 л., шт</t>
  </si>
  <si>
    <t>ТЕРКИ</t>
  </si>
  <si>
    <t>1001023</t>
  </si>
  <si>
    <t>Терка ППУ 14х23, шт</t>
  </si>
  <si>
    <t>ШПАТЕЛИ</t>
  </si>
  <si>
    <t>1055005</t>
  </si>
  <si>
    <t>Шпатели резиновые (набор 40 мм.,60 мм.,80 мм.) Standart, шт</t>
  </si>
  <si>
    <t>1055006</t>
  </si>
  <si>
    <t>Шпатели силиконовые (набор 40 мм.,60 мм.,80 мм.) Expert, шт</t>
  </si>
  <si>
    <t>1043159</t>
  </si>
  <si>
    <t>Шпатель Lux нерж. 150 мм. (з.10х10), шт</t>
  </si>
  <si>
    <t>1043154</t>
  </si>
  <si>
    <t>Шпатель Lux нерж. 150 мм. (з.4х4), шт</t>
  </si>
  <si>
    <t>1043209</t>
  </si>
  <si>
    <t>Шпатель Lux нерж. 200 мм. (з.10х10), шт</t>
  </si>
  <si>
    <t>1043204</t>
  </si>
  <si>
    <t>Шпатель Lux нерж. 200 мм. (з.4х4), шт</t>
  </si>
  <si>
    <t>1043208</t>
  </si>
  <si>
    <t>Шпатель Lux нерж. 200 мм. (з.8х8), шт</t>
  </si>
  <si>
    <t>1043254</t>
  </si>
  <si>
    <t>Шпатель Lux нерж. 250 мм. (з.4х4), шт</t>
  </si>
  <si>
    <t>1043256</t>
  </si>
  <si>
    <t>Шпатель Lux нерж. 250 мм. (з.6х6), шт</t>
  </si>
  <si>
    <t>1043304</t>
  </si>
  <si>
    <t>Шпатель Lux нерж. 300 мм. (з.4х4), шт</t>
  </si>
  <si>
    <t>1043306</t>
  </si>
  <si>
    <t>Шпатель Lux нерж. 300 мм. (з.6х6), шт</t>
  </si>
  <si>
    <t>1043354</t>
  </si>
  <si>
    <t>Шпатель Lux нерж. 350 мм. (з.4х4), шт</t>
  </si>
  <si>
    <t>1045625</t>
  </si>
  <si>
    <t>Шпатель нерж. Expert 250 мм. Pobedit, шт</t>
  </si>
  <si>
    <t>1045635</t>
  </si>
  <si>
    <t>Шпатель нерж. Expert 350 мм. Pobedit, шт</t>
  </si>
  <si>
    <t>1055035</t>
  </si>
  <si>
    <t>Шпатель резиновый 180 мм Standart, шт</t>
  </si>
  <si>
    <t>1056100</t>
  </si>
  <si>
    <t>Шпатель резиновый, белый 100 мм. , шт</t>
  </si>
  <si>
    <t>1056150</t>
  </si>
  <si>
    <t>Шпатель резиновый, белый 150 мм. , шт</t>
  </si>
  <si>
    <t>1056080</t>
  </si>
  <si>
    <t>Шпатель резиновый, белый 80мм, шт</t>
  </si>
  <si>
    <t>1055026</t>
  </si>
  <si>
    <t>Шпатель силиконовый 150 мм Expert, шт</t>
  </si>
  <si>
    <t>1050050</t>
  </si>
  <si>
    <t>Шпатель-скребок для удаления ржавчины 50 мм., шт</t>
  </si>
  <si>
    <t>1035040</t>
  </si>
  <si>
    <t>Шпательная лопатка Lux нерж. 40 мм., шт</t>
  </si>
  <si>
    <t>ЭЛЕКТРОТЕХНИЧЕСКИЕ ИЗДЕЛИЯ</t>
  </si>
  <si>
    <t>ВЫКЛЮЧАТЕЛИ / РОЗЕТКИ</t>
  </si>
  <si>
    <t>9533141</t>
  </si>
  <si>
    <t>Выключатель двухклавишный проходной С/У. бежевый, шт</t>
  </si>
  <si>
    <t>9533145</t>
  </si>
  <si>
    <t>Выключатель двухклавишный с подсветкой С/У. бежевый, шт</t>
  </si>
  <si>
    <t>9533137</t>
  </si>
  <si>
    <t>Выключатель двухклавишный С/У. бежевый, шт</t>
  </si>
  <si>
    <t>9533125</t>
  </si>
  <si>
    <t>Выключатель одноклавишный с подсветкой С/У. бежевый, шт</t>
  </si>
  <si>
    <t>9533109</t>
  </si>
  <si>
    <t>Рамка для розеток/выключателей 3 гнезда С/У. бежевый, шт</t>
  </si>
  <si>
    <t>9533113</t>
  </si>
  <si>
    <t>Рамка для розеток/выключателей 4 гнезда С/У. бежевый, шт</t>
  </si>
  <si>
    <t>9533157</t>
  </si>
  <si>
    <t>Розетка 1 гнездо (б/з) С/У. бежевый, шт</t>
  </si>
  <si>
    <t>9533431</t>
  </si>
  <si>
    <t>Розетка 1 гнездо (с/з) О/У. бежевый, шт</t>
  </si>
  <si>
    <t>9533177</t>
  </si>
  <si>
    <t>Розетка 2 гнезда (б/з) С/У. бежевый, шт</t>
  </si>
  <si>
    <t>9533185</t>
  </si>
  <si>
    <t>Телевизионная розетка С/У. бежевый, шт</t>
  </si>
  <si>
    <t>НАБОР ТЕРМОУСАЖИВАЕМЫХ ТРУБОК ТУТнг (15шт)</t>
  </si>
  <si>
    <t>9536554</t>
  </si>
  <si>
    <t>Н-р 8:4 ТУТ 15шт. по 10см 5цв. (по 3шт.: бел., зел.,син., красн., черн.), шт</t>
  </si>
  <si>
    <t>БЕЗ НДС</t>
  </si>
  <si>
    <t>ОПТОВАЯ</t>
  </si>
  <si>
    <t>Цена обычнка</t>
  </si>
  <si>
    <t>Цена со скидкой</t>
  </si>
  <si>
    <r>
      <t xml:space="preserve">Распродажа ПОЛИТЕХ 
</t>
    </r>
    <r>
      <rPr>
        <b/>
        <sz val="16"/>
        <color rgb="FFFF0000"/>
        <rFont val="Arial"/>
        <family val="2"/>
      </rPr>
      <t>Скидка 25%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</si>
</sst>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8"/>
      <name val="Arial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/>
      <bottom/>
      <diagonal/>
    </border>
    <border>
      <left/>
      <right style="thin">
        <color rgb="FFCCC085"/>
      </right>
      <top/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/>
      <right/>
      <top/>
      <bottom style="thin">
        <color rgb="FFCCC085"/>
      </bottom>
      <diagonal/>
    </border>
    <border>
      <left/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/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/>
      <diagonal/>
    </border>
    <border>
      <left/>
      <right style="thin">
        <color rgb="FFCCC085"/>
      </right>
      <top style="thin">
        <color rgb="FFCCC085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1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0" fontId="2" fillId="2" borderId="7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4"/>
    </xf>
    <xf numFmtId="0" fontId="3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64" fontId="4" fillId="4" borderId="1" xfId="0" applyNumberFormat="1" applyFont="1" applyFill="1" applyBorder="1" applyAlignment="1">
      <alignment horizontal="left" vertical="top" wrapText="1"/>
    </xf>
    <xf numFmtId="0" fontId="0" fillId="4" borderId="0" xfId="0" applyFill="1" applyAlignment="1">
      <alignment horizontal="left"/>
    </xf>
    <xf numFmtId="0" fontId="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P701"/>
  <sheetViews>
    <sheetView tabSelected="1" topLeftCell="B1" workbookViewId="0">
      <selection activeCell="R10" sqref="R10"/>
    </sheetView>
  </sheetViews>
  <sheetFormatPr baseColWidth="10" defaultColWidth="10.5" defaultRowHeight="11.5" customHeight="1" outlineLevelRow="3" x14ac:dyDescent="0.15"/>
  <cols>
    <col min="1" max="2" width="2.75" style="1" customWidth="1"/>
    <col min="3" max="3" width="5.25" style="1" customWidth="1"/>
    <col min="4" max="4" width="6.5" style="1" customWidth="1"/>
    <col min="5" max="5" width="9.5" style="1" customWidth="1"/>
    <col min="6" max="11" width="2.75" style="1" customWidth="1"/>
    <col min="12" max="12" width="49.25" style="1" customWidth="1"/>
    <col min="13" max="13" width="15.75" style="1" customWidth="1"/>
    <col min="14" max="14" width="19.75" style="1" customWidth="1"/>
    <col min="15" max="15" width="27.75" style="39" customWidth="1"/>
    <col min="16" max="16" width="19.75" style="1" customWidth="1"/>
  </cols>
  <sheetData>
    <row r="1" spans="1:16" ht="36" customHeight="1" x14ac:dyDescent="0.15">
      <c r="A1" s="40" t="s">
        <v>1307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s="1" customFormat="1" ht="36" customHeight="1" x14ac:dyDescent="0.1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3" customHeight="1" x14ac:dyDescent="0.15">
      <c r="A3" s="14" t="s">
        <v>0</v>
      </c>
      <c r="B3" s="14"/>
      <c r="C3" s="14"/>
      <c r="D3" s="14" t="s">
        <v>1</v>
      </c>
      <c r="E3" s="14"/>
      <c r="F3" s="14"/>
      <c r="G3" s="14"/>
      <c r="H3" s="14"/>
      <c r="I3" s="14"/>
      <c r="J3" s="14"/>
      <c r="K3" s="14"/>
      <c r="L3" s="14"/>
      <c r="M3" s="14" t="s">
        <v>2</v>
      </c>
      <c r="N3" s="30" t="s">
        <v>1304</v>
      </c>
      <c r="O3" s="31"/>
      <c r="P3" s="14"/>
    </row>
    <row r="4" spans="1:16" ht="13" customHeight="1" x14ac:dyDescent="0.15">
      <c r="A4" s="15"/>
      <c r="B4" s="16"/>
      <c r="C4" s="17"/>
      <c r="D4" s="15"/>
      <c r="E4" s="16"/>
      <c r="F4" s="16"/>
      <c r="G4" s="16"/>
      <c r="H4" s="16"/>
      <c r="I4" s="16"/>
      <c r="J4" s="16"/>
      <c r="K4" s="16"/>
      <c r="L4" s="17"/>
      <c r="M4" s="21"/>
      <c r="N4" s="32"/>
      <c r="O4" s="33"/>
      <c r="P4" s="15"/>
    </row>
    <row r="5" spans="1:16" ht="13" customHeight="1" x14ac:dyDescent="0.15">
      <c r="A5" s="15"/>
      <c r="B5" s="16"/>
      <c r="C5" s="17"/>
      <c r="D5" s="15"/>
      <c r="E5" s="16"/>
      <c r="F5" s="16"/>
      <c r="G5" s="16"/>
      <c r="H5" s="16"/>
      <c r="I5" s="16"/>
      <c r="J5" s="16"/>
      <c r="K5" s="16"/>
      <c r="L5" s="17"/>
      <c r="M5" s="21"/>
      <c r="N5" s="23" t="s">
        <v>1303</v>
      </c>
      <c r="O5" s="23"/>
      <c r="P5" s="18"/>
    </row>
    <row r="6" spans="1:16" ht="13" customHeight="1" x14ac:dyDescent="0.15">
      <c r="A6" s="18"/>
      <c r="B6" s="19"/>
      <c r="C6" s="20"/>
      <c r="D6" s="18"/>
      <c r="E6" s="19"/>
      <c r="F6" s="19"/>
      <c r="G6" s="19"/>
      <c r="H6" s="19"/>
      <c r="I6" s="19"/>
      <c r="J6" s="19"/>
      <c r="K6" s="19"/>
      <c r="L6" s="20"/>
      <c r="M6" s="22"/>
      <c r="N6" s="2" t="s">
        <v>1305</v>
      </c>
      <c r="O6" s="36" t="s">
        <v>1306</v>
      </c>
      <c r="P6" s="2" t="s">
        <v>3</v>
      </c>
    </row>
    <row r="7" spans="1:16" ht="11" customHeight="1" x14ac:dyDescent="0.15">
      <c r="A7" s="3"/>
      <c r="B7" s="4"/>
      <c r="C7" s="5"/>
      <c r="D7" s="24" t="s">
        <v>4</v>
      </c>
      <c r="E7" s="24"/>
      <c r="F7" s="24"/>
      <c r="G7" s="24"/>
      <c r="H7" s="24"/>
      <c r="I7" s="24"/>
      <c r="J7" s="24"/>
      <c r="K7" s="24"/>
      <c r="L7" s="24"/>
      <c r="M7" s="6"/>
      <c r="N7" s="7"/>
      <c r="O7" s="37"/>
      <c r="P7" s="8"/>
    </row>
    <row r="8" spans="1:16" ht="11" customHeight="1" outlineLevel="1" x14ac:dyDescent="0.15">
      <c r="A8" s="3"/>
      <c r="B8" s="4"/>
      <c r="C8" s="5"/>
      <c r="D8" s="25"/>
      <c r="E8" s="25"/>
      <c r="F8" s="25"/>
      <c r="G8" s="25"/>
      <c r="H8" s="25"/>
      <c r="I8" s="25"/>
      <c r="J8" s="25"/>
      <c r="K8" s="25"/>
      <c r="L8" s="25"/>
      <c r="M8" s="6"/>
      <c r="N8" s="7"/>
      <c r="O8" s="37"/>
      <c r="P8" s="8"/>
    </row>
    <row r="9" spans="1:16" ht="11" customHeight="1" outlineLevel="2" x14ac:dyDescent="0.15">
      <c r="A9" s="26" t="s">
        <v>5</v>
      </c>
      <c r="B9" s="26"/>
      <c r="C9" s="26"/>
      <c r="D9" s="27" t="s">
        <v>6</v>
      </c>
      <c r="E9" s="27"/>
      <c r="F9" s="27"/>
      <c r="G9" s="27"/>
      <c r="H9" s="27"/>
      <c r="I9" s="27"/>
      <c r="J9" s="27"/>
      <c r="K9" s="27"/>
      <c r="L9" s="27"/>
      <c r="M9" s="9"/>
      <c r="N9" s="10">
        <v>54.9</v>
      </c>
      <c r="O9" s="38">
        <f>N9*0.75</f>
        <v>41.174999999999997</v>
      </c>
      <c r="P9" s="11">
        <v>16</v>
      </c>
    </row>
    <row r="10" spans="1:16" ht="23" customHeight="1" outlineLevel="2" x14ac:dyDescent="0.15">
      <c r="A10" s="26" t="s">
        <v>7</v>
      </c>
      <c r="B10" s="26"/>
      <c r="C10" s="26"/>
      <c r="D10" s="27" t="s">
        <v>8</v>
      </c>
      <c r="E10" s="27"/>
      <c r="F10" s="27"/>
      <c r="G10" s="27"/>
      <c r="H10" s="27"/>
      <c r="I10" s="27"/>
      <c r="J10" s="27"/>
      <c r="K10" s="27"/>
      <c r="L10" s="27"/>
      <c r="M10" s="9"/>
      <c r="N10" s="10">
        <v>181.3</v>
      </c>
      <c r="O10" s="38">
        <f t="shared" ref="O10:O73" si="0">N10*0.75</f>
        <v>135.97500000000002</v>
      </c>
      <c r="P10" s="11">
        <v>4</v>
      </c>
    </row>
    <row r="11" spans="1:16" ht="11" customHeight="1" outlineLevel="2" x14ac:dyDescent="0.15">
      <c r="A11" s="26" t="s">
        <v>9</v>
      </c>
      <c r="B11" s="26"/>
      <c r="C11" s="26"/>
      <c r="D11" s="27" t="s">
        <v>10</v>
      </c>
      <c r="E11" s="27"/>
      <c r="F11" s="27"/>
      <c r="G11" s="27"/>
      <c r="H11" s="27"/>
      <c r="I11" s="27"/>
      <c r="J11" s="27"/>
      <c r="K11" s="27"/>
      <c r="L11" s="27"/>
      <c r="M11" s="9"/>
      <c r="N11" s="12">
        <v>2225</v>
      </c>
      <c r="O11" s="38">
        <f t="shared" si="0"/>
        <v>1668.75</v>
      </c>
      <c r="P11" s="11">
        <v>1</v>
      </c>
    </row>
    <row r="12" spans="1:16" ht="11" customHeight="1" outlineLevel="2" x14ac:dyDescent="0.15">
      <c r="A12" s="26" t="s">
        <v>11</v>
      </c>
      <c r="B12" s="26"/>
      <c r="C12" s="26"/>
      <c r="D12" s="27" t="s">
        <v>12</v>
      </c>
      <c r="E12" s="27"/>
      <c r="F12" s="27"/>
      <c r="G12" s="27"/>
      <c r="H12" s="27"/>
      <c r="I12" s="27"/>
      <c r="J12" s="27"/>
      <c r="K12" s="27"/>
      <c r="L12" s="27"/>
      <c r="M12" s="9"/>
      <c r="N12" s="10">
        <v>26</v>
      </c>
      <c r="O12" s="38">
        <f t="shared" si="0"/>
        <v>19.5</v>
      </c>
      <c r="P12" s="11">
        <v>10</v>
      </c>
    </row>
    <row r="13" spans="1:16" ht="11" customHeight="1" outlineLevel="2" x14ac:dyDescent="0.15">
      <c r="A13" s="26" t="s">
        <v>13</v>
      </c>
      <c r="B13" s="26"/>
      <c r="C13" s="26"/>
      <c r="D13" s="27" t="s">
        <v>14</v>
      </c>
      <c r="E13" s="27"/>
      <c r="F13" s="27"/>
      <c r="G13" s="27"/>
      <c r="H13" s="27"/>
      <c r="I13" s="27"/>
      <c r="J13" s="27"/>
      <c r="K13" s="27"/>
      <c r="L13" s="27"/>
      <c r="M13" s="9"/>
      <c r="N13" s="10">
        <v>39.799999999999997</v>
      </c>
      <c r="O13" s="38">
        <f t="shared" si="0"/>
        <v>29.849999999999998</v>
      </c>
      <c r="P13" s="11">
        <v>56</v>
      </c>
    </row>
    <row r="14" spans="1:16" ht="11" customHeight="1" outlineLevel="2" x14ac:dyDescent="0.15">
      <c r="A14" s="26" t="s">
        <v>15</v>
      </c>
      <c r="B14" s="26"/>
      <c r="C14" s="26"/>
      <c r="D14" s="27" t="s">
        <v>16</v>
      </c>
      <c r="E14" s="27"/>
      <c r="F14" s="27"/>
      <c r="G14" s="27"/>
      <c r="H14" s="27"/>
      <c r="I14" s="27"/>
      <c r="J14" s="27"/>
      <c r="K14" s="27"/>
      <c r="L14" s="27"/>
      <c r="M14" s="9"/>
      <c r="N14" s="10">
        <v>38.950000000000003</v>
      </c>
      <c r="O14" s="38">
        <f t="shared" si="0"/>
        <v>29.212500000000002</v>
      </c>
      <c r="P14" s="11">
        <v>50</v>
      </c>
    </row>
    <row r="15" spans="1:16" ht="11" customHeight="1" outlineLevel="2" x14ac:dyDescent="0.15">
      <c r="A15" s="26" t="s">
        <v>17</v>
      </c>
      <c r="B15" s="26"/>
      <c r="C15" s="26"/>
      <c r="D15" s="27" t="s">
        <v>18</v>
      </c>
      <c r="E15" s="27"/>
      <c r="F15" s="27"/>
      <c r="G15" s="27"/>
      <c r="H15" s="27"/>
      <c r="I15" s="27"/>
      <c r="J15" s="27"/>
      <c r="K15" s="27"/>
      <c r="L15" s="27"/>
      <c r="M15" s="9"/>
      <c r="N15" s="10">
        <v>43</v>
      </c>
      <c r="O15" s="38">
        <f t="shared" si="0"/>
        <v>32.25</v>
      </c>
      <c r="P15" s="11">
        <v>50</v>
      </c>
    </row>
    <row r="16" spans="1:16" ht="11" customHeight="1" outlineLevel="2" x14ac:dyDescent="0.15">
      <c r="A16" s="26" t="s">
        <v>19</v>
      </c>
      <c r="B16" s="26"/>
      <c r="C16" s="26"/>
      <c r="D16" s="27" t="s">
        <v>20</v>
      </c>
      <c r="E16" s="27"/>
      <c r="F16" s="27"/>
      <c r="G16" s="27"/>
      <c r="H16" s="27"/>
      <c r="I16" s="27"/>
      <c r="J16" s="27"/>
      <c r="K16" s="27"/>
      <c r="L16" s="27"/>
      <c r="M16" s="9"/>
      <c r="N16" s="10">
        <v>43.3</v>
      </c>
      <c r="O16" s="38">
        <f t="shared" si="0"/>
        <v>32.474999999999994</v>
      </c>
      <c r="P16" s="11">
        <v>80</v>
      </c>
    </row>
    <row r="17" spans="1:16" ht="11" customHeight="1" outlineLevel="2" x14ac:dyDescent="0.15">
      <c r="A17" s="26" t="s">
        <v>21</v>
      </c>
      <c r="B17" s="26"/>
      <c r="C17" s="26"/>
      <c r="D17" s="27" t="s">
        <v>22</v>
      </c>
      <c r="E17" s="27"/>
      <c r="F17" s="27"/>
      <c r="G17" s="27"/>
      <c r="H17" s="27"/>
      <c r="I17" s="27"/>
      <c r="J17" s="27"/>
      <c r="K17" s="27"/>
      <c r="L17" s="27"/>
      <c r="M17" s="9"/>
      <c r="N17" s="10">
        <v>20.9</v>
      </c>
      <c r="O17" s="38">
        <f t="shared" si="0"/>
        <v>15.674999999999999</v>
      </c>
      <c r="P17" s="11">
        <v>1</v>
      </c>
    </row>
    <row r="18" spans="1:16" ht="11" customHeight="1" outlineLevel="2" x14ac:dyDescent="0.15">
      <c r="A18" s="26" t="s">
        <v>23</v>
      </c>
      <c r="B18" s="26"/>
      <c r="C18" s="26"/>
      <c r="D18" s="27" t="s">
        <v>24</v>
      </c>
      <c r="E18" s="27"/>
      <c r="F18" s="27"/>
      <c r="G18" s="27"/>
      <c r="H18" s="27"/>
      <c r="I18" s="27"/>
      <c r="J18" s="27"/>
      <c r="K18" s="27"/>
      <c r="L18" s="27"/>
      <c r="M18" s="9"/>
      <c r="N18" s="10">
        <v>49.1</v>
      </c>
      <c r="O18" s="38">
        <f t="shared" si="0"/>
        <v>36.825000000000003</v>
      </c>
      <c r="P18" s="11">
        <v>100</v>
      </c>
    </row>
    <row r="19" spans="1:16" ht="11" customHeight="1" outlineLevel="2" x14ac:dyDescent="0.15">
      <c r="A19" s="26" t="s">
        <v>25</v>
      </c>
      <c r="B19" s="26"/>
      <c r="C19" s="26"/>
      <c r="D19" s="27" t="s">
        <v>26</v>
      </c>
      <c r="E19" s="27"/>
      <c r="F19" s="27"/>
      <c r="G19" s="27"/>
      <c r="H19" s="27"/>
      <c r="I19" s="27"/>
      <c r="J19" s="27"/>
      <c r="K19" s="27"/>
      <c r="L19" s="27"/>
      <c r="M19" s="9"/>
      <c r="N19" s="10">
        <v>11.55</v>
      </c>
      <c r="O19" s="38">
        <f t="shared" si="0"/>
        <v>8.6625000000000014</v>
      </c>
      <c r="P19" s="11">
        <v>30</v>
      </c>
    </row>
    <row r="20" spans="1:16" ht="11" customHeight="1" outlineLevel="2" x14ac:dyDescent="0.15">
      <c r="A20" s="26" t="s">
        <v>27</v>
      </c>
      <c r="B20" s="26"/>
      <c r="C20" s="26"/>
      <c r="D20" s="27" t="s">
        <v>28</v>
      </c>
      <c r="E20" s="27"/>
      <c r="F20" s="27"/>
      <c r="G20" s="27"/>
      <c r="H20" s="27"/>
      <c r="I20" s="27"/>
      <c r="J20" s="27"/>
      <c r="K20" s="27"/>
      <c r="L20" s="27"/>
      <c r="M20" s="9"/>
      <c r="N20" s="10">
        <v>31.7</v>
      </c>
      <c r="O20" s="38">
        <f t="shared" si="0"/>
        <v>23.774999999999999</v>
      </c>
      <c r="P20" s="11">
        <v>30</v>
      </c>
    </row>
    <row r="21" spans="1:16" ht="11" customHeight="1" outlineLevel="2" x14ac:dyDescent="0.15">
      <c r="A21" s="26" t="s">
        <v>29</v>
      </c>
      <c r="B21" s="26"/>
      <c r="C21" s="26"/>
      <c r="D21" s="27" t="s">
        <v>30</v>
      </c>
      <c r="E21" s="27"/>
      <c r="F21" s="27"/>
      <c r="G21" s="27"/>
      <c r="H21" s="27"/>
      <c r="I21" s="27"/>
      <c r="J21" s="27"/>
      <c r="K21" s="27"/>
      <c r="L21" s="27"/>
      <c r="M21" s="9"/>
      <c r="N21" s="10">
        <v>31.7</v>
      </c>
      <c r="O21" s="38">
        <f t="shared" si="0"/>
        <v>23.774999999999999</v>
      </c>
      <c r="P21" s="11">
        <v>30</v>
      </c>
    </row>
    <row r="22" spans="1:16" ht="11" customHeight="1" outlineLevel="2" x14ac:dyDescent="0.15">
      <c r="A22" s="26" t="s">
        <v>31</v>
      </c>
      <c r="B22" s="26"/>
      <c r="C22" s="26"/>
      <c r="D22" s="27" t="s">
        <v>32</v>
      </c>
      <c r="E22" s="27"/>
      <c r="F22" s="27"/>
      <c r="G22" s="27"/>
      <c r="H22" s="27"/>
      <c r="I22" s="27"/>
      <c r="J22" s="27"/>
      <c r="K22" s="27"/>
      <c r="L22" s="27"/>
      <c r="M22" s="9"/>
      <c r="N22" s="10">
        <v>238</v>
      </c>
      <c r="O22" s="38">
        <f t="shared" si="0"/>
        <v>178.5</v>
      </c>
      <c r="P22" s="11">
        <v>1</v>
      </c>
    </row>
    <row r="23" spans="1:16" ht="11" customHeight="1" outlineLevel="2" x14ac:dyDescent="0.15">
      <c r="A23" s="26" t="s">
        <v>33</v>
      </c>
      <c r="B23" s="26"/>
      <c r="C23" s="26"/>
      <c r="D23" s="27" t="s">
        <v>34</v>
      </c>
      <c r="E23" s="27"/>
      <c r="F23" s="27"/>
      <c r="G23" s="27"/>
      <c r="H23" s="27"/>
      <c r="I23" s="27"/>
      <c r="J23" s="27"/>
      <c r="K23" s="27"/>
      <c r="L23" s="27"/>
      <c r="M23" s="9"/>
      <c r="N23" s="10">
        <v>50.4</v>
      </c>
      <c r="O23" s="38">
        <f t="shared" si="0"/>
        <v>37.799999999999997</v>
      </c>
      <c r="P23" s="11">
        <v>25</v>
      </c>
    </row>
    <row r="24" spans="1:16" ht="11" customHeight="1" outlineLevel="2" x14ac:dyDescent="0.15">
      <c r="A24" s="26" t="s">
        <v>35</v>
      </c>
      <c r="B24" s="26"/>
      <c r="C24" s="26"/>
      <c r="D24" s="27" t="s">
        <v>36</v>
      </c>
      <c r="E24" s="27"/>
      <c r="F24" s="27"/>
      <c r="G24" s="27"/>
      <c r="H24" s="27"/>
      <c r="I24" s="27"/>
      <c r="J24" s="27"/>
      <c r="K24" s="27"/>
      <c r="L24" s="27"/>
      <c r="M24" s="9"/>
      <c r="N24" s="10">
        <v>150.9</v>
      </c>
      <c r="O24" s="38">
        <f t="shared" si="0"/>
        <v>113.17500000000001</v>
      </c>
      <c r="P24" s="11">
        <v>2</v>
      </c>
    </row>
    <row r="25" spans="1:16" ht="11" customHeight="1" outlineLevel="2" x14ac:dyDescent="0.15">
      <c r="A25" s="26" t="s">
        <v>37</v>
      </c>
      <c r="B25" s="26"/>
      <c r="C25" s="26"/>
      <c r="D25" s="27" t="s">
        <v>38</v>
      </c>
      <c r="E25" s="27"/>
      <c r="F25" s="27"/>
      <c r="G25" s="27"/>
      <c r="H25" s="27"/>
      <c r="I25" s="27"/>
      <c r="J25" s="27"/>
      <c r="K25" s="27"/>
      <c r="L25" s="27"/>
      <c r="M25" s="9"/>
      <c r="N25" s="10">
        <v>49.7</v>
      </c>
      <c r="O25" s="38">
        <f t="shared" si="0"/>
        <v>37.275000000000006</v>
      </c>
      <c r="P25" s="11">
        <v>50</v>
      </c>
    </row>
    <row r="26" spans="1:16" ht="11" customHeight="1" outlineLevel="2" x14ac:dyDescent="0.15">
      <c r="A26" s="26" t="s">
        <v>39</v>
      </c>
      <c r="B26" s="26"/>
      <c r="C26" s="26"/>
      <c r="D26" s="27" t="s">
        <v>40</v>
      </c>
      <c r="E26" s="27"/>
      <c r="F26" s="27"/>
      <c r="G26" s="27"/>
      <c r="H26" s="27"/>
      <c r="I26" s="27"/>
      <c r="J26" s="27"/>
      <c r="K26" s="27"/>
      <c r="L26" s="27"/>
      <c r="M26" s="9"/>
      <c r="N26" s="10">
        <v>67.400000000000006</v>
      </c>
      <c r="O26" s="38">
        <f t="shared" si="0"/>
        <v>50.550000000000004</v>
      </c>
      <c r="P26" s="11">
        <v>5</v>
      </c>
    </row>
    <row r="27" spans="1:16" ht="11" customHeight="1" outlineLevel="2" x14ac:dyDescent="0.15">
      <c r="A27" s="26" t="s">
        <v>41</v>
      </c>
      <c r="B27" s="26"/>
      <c r="C27" s="26"/>
      <c r="D27" s="27" t="s">
        <v>42</v>
      </c>
      <c r="E27" s="27"/>
      <c r="F27" s="27"/>
      <c r="G27" s="27"/>
      <c r="H27" s="27"/>
      <c r="I27" s="27"/>
      <c r="J27" s="27"/>
      <c r="K27" s="27"/>
      <c r="L27" s="27"/>
      <c r="M27" s="9"/>
      <c r="N27" s="10">
        <v>97.5</v>
      </c>
      <c r="O27" s="38">
        <f t="shared" si="0"/>
        <v>73.125</v>
      </c>
      <c r="P27" s="11">
        <v>11</v>
      </c>
    </row>
    <row r="28" spans="1:16" ht="11" customHeight="1" outlineLevel="2" x14ac:dyDescent="0.15">
      <c r="A28" s="26" t="s">
        <v>43</v>
      </c>
      <c r="B28" s="26"/>
      <c r="C28" s="26"/>
      <c r="D28" s="27" t="s">
        <v>44</v>
      </c>
      <c r="E28" s="27"/>
      <c r="F28" s="27"/>
      <c r="G28" s="27"/>
      <c r="H28" s="27"/>
      <c r="I28" s="27"/>
      <c r="J28" s="27"/>
      <c r="K28" s="27"/>
      <c r="L28" s="27"/>
      <c r="M28" s="9"/>
      <c r="N28" s="10">
        <v>42.7</v>
      </c>
      <c r="O28" s="38">
        <f t="shared" si="0"/>
        <v>32.025000000000006</v>
      </c>
      <c r="P28" s="11">
        <v>3</v>
      </c>
    </row>
    <row r="29" spans="1:16" ht="11" customHeight="1" outlineLevel="2" x14ac:dyDescent="0.15">
      <c r="A29" s="26" t="s">
        <v>45</v>
      </c>
      <c r="B29" s="26"/>
      <c r="C29" s="26"/>
      <c r="D29" s="27" t="s">
        <v>46</v>
      </c>
      <c r="E29" s="27"/>
      <c r="F29" s="27"/>
      <c r="G29" s="27"/>
      <c r="H29" s="27"/>
      <c r="I29" s="27"/>
      <c r="J29" s="27"/>
      <c r="K29" s="27"/>
      <c r="L29" s="27"/>
      <c r="M29" s="9"/>
      <c r="N29" s="10">
        <v>35.950000000000003</v>
      </c>
      <c r="O29" s="38">
        <f t="shared" si="0"/>
        <v>26.962500000000002</v>
      </c>
      <c r="P29" s="11">
        <v>6</v>
      </c>
    </row>
    <row r="30" spans="1:16" ht="11" customHeight="1" outlineLevel="2" x14ac:dyDescent="0.15">
      <c r="A30" s="26" t="s">
        <v>47</v>
      </c>
      <c r="B30" s="26"/>
      <c r="C30" s="26"/>
      <c r="D30" s="27" t="s">
        <v>48</v>
      </c>
      <c r="E30" s="27"/>
      <c r="F30" s="27"/>
      <c r="G30" s="27"/>
      <c r="H30" s="27"/>
      <c r="I30" s="27"/>
      <c r="J30" s="27"/>
      <c r="K30" s="27"/>
      <c r="L30" s="27"/>
      <c r="M30" s="9"/>
      <c r="N30" s="10">
        <v>777</v>
      </c>
      <c r="O30" s="38">
        <f t="shared" si="0"/>
        <v>582.75</v>
      </c>
      <c r="P30" s="11">
        <v>2</v>
      </c>
    </row>
    <row r="31" spans="1:16" ht="11" customHeight="1" outlineLevel="2" x14ac:dyDescent="0.15">
      <c r="A31" s="26" t="s">
        <v>49</v>
      </c>
      <c r="B31" s="26"/>
      <c r="C31" s="26"/>
      <c r="D31" s="27" t="s">
        <v>50</v>
      </c>
      <c r="E31" s="27"/>
      <c r="F31" s="27"/>
      <c r="G31" s="27"/>
      <c r="H31" s="27"/>
      <c r="I31" s="27"/>
      <c r="J31" s="27"/>
      <c r="K31" s="27"/>
      <c r="L31" s="27"/>
      <c r="M31" s="9"/>
      <c r="N31" s="10">
        <v>737</v>
      </c>
      <c r="O31" s="38">
        <f t="shared" si="0"/>
        <v>552.75</v>
      </c>
      <c r="P31" s="11">
        <v>3</v>
      </c>
    </row>
    <row r="32" spans="1:16" ht="11" customHeight="1" outlineLevel="2" x14ac:dyDescent="0.15">
      <c r="A32" s="26" t="s">
        <v>51</v>
      </c>
      <c r="B32" s="26"/>
      <c r="C32" s="26"/>
      <c r="D32" s="27" t="s">
        <v>52</v>
      </c>
      <c r="E32" s="27"/>
      <c r="F32" s="27"/>
      <c r="G32" s="27"/>
      <c r="H32" s="27"/>
      <c r="I32" s="27"/>
      <c r="J32" s="27"/>
      <c r="K32" s="27"/>
      <c r="L32" s="27"/>
      <c r="M32" s="9"/>
      <c r="N32" s="10">
        <v>101.1</v>
      </c>
      <c r="O32" s="38">
        <f t="shared" si="0"/>
        <v>75.824999999999989</v>
      </c>
      <c r="P32" s="11">
        <v>10</v>
      </c>
    </row>
    <row r="33" spans="1:16" ht="11" customHeight="1" outlineLevel="2" x14ac:dyDescent="0.15">
      <c r="A33" s="26" t="s">
        <v>53</v>
      </c>
      <c r="B33" s="26"/>
      <c r="C33" s="26"/>
      <c r="D33" s="27" t="s">
        <v>54</v>
      </c>
      <c r="E33" s="27"/>
      <c r="F33" s="27"/>
      <c r="G33" s="27"/>
      <c r="H33" s="27"/>
      <c r="I33" s="27"/>
      <c r="J33" s="27"/>
      <c r="K33" s="27"/>
      <c r="L33" s="27"/>
      <c r="M33" s="9"/>
      <c r="N33" s="10">
        <v>177.4</v>
      </c>
      <c r="O33" s="38">
        <f t="shared" si="0"/>
        <v>133.05000000000001</v>
      </c>
      <c r="P33" s="11">
        <v>11</v>
      </c>
    </row>
    <row r="34" spans="1:16" ht="11" customHeight="1" outlineLevel="2" x14ac:dyDescent="0.15">
      <c r="A34" s="26" t="s">
        <v>55</v>
      </c>
      <c r="B34" s="26"/>
      <c r="C34" s="26"/>
      <c r="D34" s="27" t="s">
        <v>56</v>
      </c>
      <c r="E34" s="27"/>
      <c r="F34" s="27"/>
      <c r="G34" s="27"/>
      <c r="H34" s="27"/>
      <c r="I34" s="27"/>
      <c r="J34" s="27"/>
      <c r="K34" s="27"/>
      <c r="L34" s="27"/>
      <c r="M34" s="9"/>
      <c r="N34" s="10">
        <v>447</v>
      </c>
      <c r="O34" s="38">
        <f t="shared" si="0"/>
        <v>335.25</v>
      </c>
      <c r="P34" s="11">
        <v>2</v>
      </c>
    </row>
    <row r="35" spans="1:16" ht="11" customHeight="1" outlineLevel="1" x14ac:dyDescent="0.15">
      <c r="A35" s="3"/>
      <c r="B35" s="4"/>
      <c r="C35" s="5"/>
      <c r="D35" s="25" t="s">
        <v>57</v>
      </c>
      <c r="E35" s="25"/>
      <c r="F35" s="25"/>
      <c r="G35" s="25"/>
      <c r="H35" s="25"/>
      <c r="I35" s="25"/>
      <c r="J35" s="25"/>
      <c r="K35" s="25"/>
      <c r="L35" s="25"/>
      <c r="M35" s="6"/>
      <c r="N35" s="7"/>
      <c r="O35" s="38">
        <f t="shared" si="0"/>
        <v>0</v>
      </c>
      <c r="P35" s="8"/>
    </row>
    <row r="36" spans="1:16" ht="11" customHeight="1" outlineLevel="2" x14ac:dyDescent="0.15">
      <c r="A36" s="3"/>
      <c r="B36" s="4"/>
      <c r="C36" s="5"/>
      <c r="D36" s="28" t="s">
        <v>58</v>
      </c>
      <c r="E36" s="28"/>
      <c r="F36" s="28"/>
      <c r="G36" s="28"/>
      <c r="H36" s="28"/>
      <c r="I36" s="28"/>
      <c r="J36" s="28"/>
      <c r="K36" s="28"/>
      <c r="L36" s="28"/>
      <c r="M36" s="6"/>
      <c r="N36" s="7"/>
      <c r="O36" s="38">
        <f t="shared" si="0"/>
        <v>0</v>
      </c>
      <c r="P36" s="8"/>
    </row>
    <row r="37" spans="1:16" ht="11" customHeight="1" outlineLevel="3" x14ac:dyDescent="0.15">
      <c r="A37" s="26" t="s">
        <v>59</v>
      </c>
      <c r="B37" s="26"/>
      <c r="C37" s="26"/>
      <c r="D37" s="29" t="s">
        <v>60</v>
      </c>
      <c r="E37" s="29"/>
      <c r="F37" s="29"/>
      <c r="G37" s="29"/>
      <c r="H37" s="29"/>
      <c r="I37" s="29"/>
      <c r="J37" s="29"/>
      <c r="K37" s="29"/>
      <c r="L37" s="29"/>
      <c r="M37" s="9"/>
      <c r="N37" s="10">
        <v>42.75</v>
      </c>
      <c r="O37" s="38">
        <f t="shared" si="0"/>
        <v>32.0625</v>
      </c>
      <c r="P37" s="11">
        <v>7</v>
      </c>
    </row>
    <row r="38" spans="1:16" ht="11" customHeight="1" outlineLevel="3" x14ac:dyDescent="0.15">
      <c r="A38" s="26" t="s">
        <v>61</v>
      </c>
      <c r="B38" s="26"/>
      <c r="C38" s="26"/>
      <c r="D38" s="29" t="s">
        <v>62</v>
      </c>
      <c r="E38" s="29"/>
      <c r="F38" s="29"/>
      <c r="G38" s="29"/>
      <c r="H38" s="29"/>
      <c r="I38" s="29"/>
      <c r="J38" s="29"/>
      <c r="K38" s="29"/>
      <c r="L38" s="29"/>
      <c r="M38" s="9"/>
      <c r="N38" s="10">
        <v>143.80000000000001</v>
      </c>
      <c r="O38" s="38">
        <f t="shared" si="0"/>
        <v>107.85000000000001</v>
      </c>
      <c r="P38" s="11">
        <v>8</v>
      </c>
    </row>
    <row r="39" spans="1:16" ht="11" customHeight="1" outlineLevel="3" x14ac:dyDescent="0.15">
      <c r="A39" s="26" t="s">
        <v>63</v>
      </c>
      <c r="B39" s="26"/>
      <c r="C39" s="26"/>
      <c r="D39" s="29" t="s">
        <v>64</v>
      </c>
      <c r="E39" s="29"/>
      <c r="F39" s="29"/>
      <c r="G39" s="29"/>
      <c r="H39" s="29"/>
      <c r="I39" s="29"/>
      <c r="J39" s="29"/>
      <c r="K39" s="29"/>
      <c r="L39" s="29"/>
      <c r="M39" s="9"/>
      <c r="N39" s="10">
        <v>111.7</v>
      </c>
      <c r="O39" s="38">
        <f t="shared" si="0"/>
        <v>83.775000000000006</v>
      </c>
      <c r="P39" s="11">
        <v>7</v>
      </c>
    </row>
    <row r="40" spans="1:16" ht="11" customHeight="1" outlineLevel="3" x14ac:dyDescent="0.15">
      <c r="A40" s="26" t="s">
        <v>65</v>
      </c>
      <c r="B40" s="26"/>
      <c r="C40" s="26"/>
      <c r="D40" s="29" t="s">
        <v>66</v>
      </c>
      <c r="E40" s="29"/>
      <c r="F40" s="29"/>
      <c r="G40" s="29"/>
      <c r="H40" s="29"/>
      <c r="I40" s="29"/>
      <c r="J40" s="29"/>
      <c r="K40" s="29"/>
      <c r="L40" s="29"/>
      <c r="M40" s="9"/>
      <c r="N40" s="10">
        <v>107</v>
      </c>
      <c r="O40" s="38">
        <f t="shared" si="0"/>
        <v>80.25</v>
      </c>
      <c r="P40" s="11">
        <v>7</v>
      </c>
    </row>
    <row r="41" spans="1:16" ht="23" customHeight="1" outlineLevel="3" x14ac:dyDescent="0.15">
      <c r="A41" s="26" t="s">
        <v>67</v>
      </c>
      <c r="B41" s="26"/>
      <c r="C41" s="26"/>
      <c r="D41" s="29" t="s">
        <v>68</v>
      </c>
      <c r="E41" s="29"/>
      <c r="F41" s="29"/>
      <c r="G41" s="29"/>
      <c r="H41" s="29"/>
      <c r="I41" s="29"/>
      <c r="J41" s="29"/>
      <c r="K41" s="29"/>
      <c r="L41" s="29"/>
      <c r="M41" s="9"/>
      <c r="N41" s="10">
        <v>271</v>
      </c>
      <c r="O41" s="38">
        <f t="shared" si="0"/>
        <v>203.25</v>
      </c>
      <c r="P41" s="11">
        <v>1</v>
      </c>
    </row>
    <row r="42" spans="1:16" ht="11" customHeight="1" outlineLevel="2" x14ac:dyDescent="0.15">
      <c r="A42" s="3"/>
      <c r="B42" s="4"/>
      <c r="C42" s="5"/>
      <c r="D42" s="28" t="s">
        <v>69</v>
      </c>
      <c r="E42" s="28"/>
      <c r="F42" s="28"/>
      <c r="G42" s="28"/>
      <c r="H42" s="28"/>
      <c r="I42" s="28"/>
      <c r="J42" s="28"/>
      <c r="K42" s="28"/>
      <c r="L42" s="28"/>
      <c r="M42" s="6"/>
      <c r="N42" s="7"/>
      <c r="O42" s="38">
        <f t="shared" si="0"/>
        <v>0</v>
      </c>
      <c r="P42" s="13">
        <v>1</v>
      </c>
    </row>
    <row r="43" spans="1:16" ht="11" customHeight="1" outlineLevel="3" x14ac:dyDescent="0.15">
      <c r="A43" s="26" t="s">
        <v>70</v>
      </c>
      <c r="B43" s="26"/>
      <c r="C43" s="26"/>
      <c r="D43" s="29" t="s">
        <v>71</v>
      </c>
      <c r="E43" s="29"/>
      <c r="F43" s="29"/>
      <c r="G43" s="29"/>
      <c r="H43" s="29"/>
      <c r="I43" s="29"/>
      <c r="J43" s="29"/>
      <c r="K43" s="29"/>
      <c r="L43" s="29"/>
      <c r="M43" s="9"/>
      <c r="N43" s="10">
        <v>275</v>
      </c>
      <c r="O43" s="38">
        <f t="shared" si="0"/>
        <v>206.25</v>
      </c>
      <c r="P43" s="11">
        <v>1</v>
      </c>
    </row>
    <row r="44" spans="1:16" ht="11" customHeight="1" outlineLevel="2" x14ac:dyDescent="0.15">
      <c r="A44" s="3"/>
      <c r="B44" s="4"/>
      <c r="C44" s="5"/>
      <c r="D44" s="28" t="s">
        <v>72</v>
      </c>
      <c r="E44" s="28"/>
      <c r="F44" s="28"/>
      <c r="G44" s="28"/>
      <c r="H44" s="28"/>
      <c r="I44" s="28"/>
      <c r="J44" s="28"/>
      <c r="K44" s="28"/>
      <c r="L44" s="28"/>
      <c r="M44" s="6"/>
      <c r="N44" s="7"/>
      <c r="O44" s="38">
        <f t="shared" si="0"/>
        <v>0</v>
      </c>
      <c r="P44" s="8"/>
    </row>
    <row r="45" spans="1:16" ht="11" customHeight="1" outlineLevel="3" x14ac:dyDescent="0.15">
      <c r="A45" s="26" t="s">
        <v>73</v>
      </c>
      <c r="B45" s="26"/>
      <c r="C45" s="26"/>
      <c r="D45" s="29" t="s">
        <v>74</v>
      </c>
      <c r="E45" s="29"/>
      <c r="F45" s="29"/>
      <c r="G45" s="29"/>
      <c r="H45" s="29"/>
      <c r="I45" s="29"/>
      <c r="J45" s="29"/>
      <c r="K45" s="29"/>
      <c r="L45" s="29"/>
      <c r="M45" s="9"/>
      <c r="N45" s="10">
        <v>76.400000000000006</v>
      </c>
      <c r="O45" s="38">
        <f t="shared" si="0"/>
        <v>57.300000000000004</v>
      </c>
      <c r="P45" s="11">
        <v>14</v>
      </c>
    </row>
    <row r="46" spans="1:16" ht="11" customHeight="1" outlineLevel="3" x14ac:dyDescent="0.15">
      <c r="A46" s="26" t="s">
        <v>75</v>
      </c>
      <c r="B46" s="26"/>
      <c r="C46" s="26"/>
      <c r="D46" s="29" t="s">
        <v>76</v>
      </c>
      <c r="E46" s="29"/>
      <c r="F46" s="29"/>
      <c r="G46" s="29"/>
      <c r="H46" s="29"/>
      <c r="I46" s="29"/>
      <c r="J46" s="29"/>
      <c r="K46" s="29"/>
      <c r="L46" s="29"/>
      <c r="M46" s="9"/>
      <c r="N46" s="10">
        <v>42.5</v>
      </c>
      <c r="O46" s="38">
        <f t="shared" si="0"/>
        <v>31.875</v>
      </c>
      <c r="P46" s="11">
        <v>8</v>
      </c>
    </row>
    <row r="47" spans="1:16" ht="11" customHeight="1" outlineLevel="2" x14ac:dyDescent="0.15">
      <c r="A47" s="3"/>
      <c r="B47" s="4"/>
      <c r="C47" s="5"/>
      <c r="D47" s="28" t="s">
        <v>77</v>
      </c>
      <c r="E47" s="28"/>
      <c r="F47" s="28"/>
      <c r="G47" s="28"/>
      <c r="H47" s="28"/>
      <c r="I47" s="28"/>
      <c r="J47" s="28"/>
      <c r="K47" s="28"/>
      <c r="L47" s="28"/>
      <c r="M47" s="6"/>
      <c r="N47" s="7"/>
      <c r="O47" s="38">
        <f t="shared" si="0"/>
        <v>0</v>
      </c>
      <c r="P47" s="8"/>
    </row>
    <row r="48" spans="1:16" ht="11" customHeight="1" outlineLevel="3" x14ac:dyDescent="0.15">
      <c r="A48" s="26" t="s">
        <v>78</v>
      </c>
      <c r="B48" s="26"/>
      <c r="C48" s="26"/>
      <c r="D48" s="29" t="s">
        <v>79</v>
      </c>
      <c r="E48" s="29"/>
      <c r="F48" s="29"/>
      <c r="G48" s="29"/>
      <c r="H48" s="29"/>
      <c r="I48" s="29"/>
      <c r="J48" s="29"/>
      <c r="K48" s="29"/>
      <c r="L48" s="29"/>
      <c r="M48" s="9"/>
      <c r="N48" s="10">
        <v>289</v>
      </c>
      <c r="O48" s="38">
        <f t="shared" si="0"/>
        <v>216.75</v>
      </c>
      <c r="P48" s="11">
        <v>4</v>
      </c>
    </row>
    <row r="49" spans="1:16" ht="11" customHeight="1" outlineLevel="3" x14ac:dyDescent="0.15">
      <c r="A49" s="26" t="s">
        <v>80</v>
      </c>
      <c r="B49" s="26"/>
      <c r="C49" s="26"/>
      <c r="D49" s="29" t="s">
        <v>81</v>
      </c>
      <c r="E49" s="29"/>
      <c r="F49" s="29"/>
      <c r="G49" s="29"/>
      <c r="H49" s="29"/>
      <c r="I49" s="29"/>
      <c r="J49" s="29"/>
      <c r="K49" s="29"/>
      <c r="L49" s="29"/>
      <c r="M49" s="9"/>
      <c r="N49" s="10">
        <v>351</v>
      </c>
      <c r="O49" s="38">
        <f t="shared" si="0"/>
        <v>263.25</v>
      </c>
      <c r="P49" s="11">
        <v>8</v>
      </c>
    </row>
    <row r="50" spans="1:16" ht="11" customHeight="1" outlineLevel="2" x14ac:dyDescent="0.15">
      <c r="A50" s="3"/>
      <c r="B50" s="4"/>
      <c r="C50" s="5"/>
      <c r="D50" s="28" t="s">
        <v>82</v>
      </c>
      <c r="E50" s="28"/>
      <c r="F50" s="28"/>
      <c r="G50" s="28"/>
      <c r="H50" s="28"/>
      <c r="I50" s="28"/>
      <c r="J50" s="28"/>
      <c r="K50" s="28"/>
      <c r="L50" s="28"/>
      <c r="M50" s="6"/>
      <c r="N50" s="7"/>
      <c r="O50" s="38">
        <f t="shared" si="0"/>
        <v>0</v>
      </c>
      <c r="P50" s="8"/>
    </row>
    <row r="51" spans="1:16" ht="11" customHeight="1" outlineLevel="3" x14ac:dyDescent="0.15">
      <c r="A51" s="26" t="s">
        <v>83</v>
      </c>
      <c r="B51" s="26"/>
      <c r="C51" s="26"/>
      <c r="D51" s="29" t="s">
        <v>84</v>
      </c>
      <c r="E51" s="29"/>
      <c r="F51" s="29"/>
      <c r="G51" s="29"/>
      <c r="H51" s="29"/>
      <c r="I51" s="29"/>
      <c r="J51" s="29"/>
      <c r="K51" s="29"/>
      <c r="L51" s="29"/>
      <c r="M51" s="9"/>
      <c r="N51" s="10">
        <v>609</v>
      </c>
      <c r="O51" s="38">
        <f t="shared" si="0"/>
        <v>456.75</v>
      </c>
      <c r="P51" s="11">
        <v>5</v>
      </c>
    </row>
    <row r="52" spans="1:16" ht="11" customHeight="1" outlineLevel="3" x14ac:dyDescent="0.15">
      <c r="A52" s="26" t="s">
        <v>85</v>
      </c>
      <c r="B52" s="26"/>
      <c r="C52" s="26"/>
      <c r="D52" s="29" t="s">
        <v>86</v>
      </c>
      <c r="E52" s="29"/>
      <c r="F52" s="29"/>
      <c r="G52" s="29"/>
      <c r="H52" s="29"/>
      <c r="I52" s="29"/>
      <c r="J52" s="29"/>
      <c r="K52" s="29"/>
      <c r="L52" s="29"/>
      <c r="M52" s="9"/>
      <c r="N52" s="10">
        <v>560</v>
      </c>
      <c r="O52" s="38">
        <f t="shared" si="0"/>
        <v>420</v>
      </c>
      <c r="P52" s="11">
        <v>1</v>
      </c>
    </row>
    <row r="53" spans="1:16" ht="11" customHeight="1" outlineLevel="2" x14ac:dyDescent="0.15">
      <c r="A53" s="3"/>
      <c r="B53" s="4"/>
      <c r="C53" s="5"/>
      <c r="D53" s="28" t="s">
        <v>87</v>
      </c>
      <c r="E53" s="28"/>
      <c r="F53" s="28"/>
      <c r="G53" s="28"/>
      <c r="H53" s="28"/>
      <c r="I53" s="28"/>
      <c r="J53" s="28"/>
      <c r="K53" s="28"/>
      <c r="L53" s="28"/>
      <c r="M53" s="6"/>
      <c r="N53" s="7"/>
      <c r="O53" s="38">
        <f t="shared" si="0"/>
        <v>0</v>
      </c>
      <c r="P53" s="8"/>
    </row>
    <row r="54" spans="1:16" ht="11" customHeight="1" outlineLevel="3" x14ac:dyDescent="0.15">
      <c r="A54" s="26" t="s">
        <v>88</v>
      </c>
      <c r="B54" s="26"/>
      <c r="C54" s="26"/>
      <c r="D54" s="29" t="s">
        <v>89</v>
      </c>
      <c r="E54" s="29"/>
      <c r="F54" s="29"/>
      <c r="G54" s="29"/>
      <c r="H54" s="29"/>
      <c r="I54" s="29"/>
      <c r="J54" s="29"/>
      <c r="K54" s="29"/>
      <c r="L54" s="29"/>
      <c r="M54" s="9"/>
      <c r="N54" s="10">
        <v>32.450000000000003</v>
      </c>
      <c r="O54" s="38">
        <f t="shared" si="0"/>
        <v>24.337500000000002</v>
      </c>
      <c r="P54" s="11">
        <v>16</v>
      </c>
    </row>
    <row r="55" spans="1:16" ht="11" customHeight="1" outlineLevel="3" x14ac:dyDescent="0.15">
      <c r="A55" s="26" t="s">
        <v>90</v>
      </c>
      <c r="B55" s="26"/>
      <c r="C55" s="26"/>
      <c r="D55" s="29" t="s">
        <v>91</v>
      </c>
      <c r="E55" s="29"/>
      <c r="F55" s="29"/>
      <c r="G55" s="29"/>
      <c r="H55" s="29"/>
      <c r="I55" s="29"/>
      <c r="J55" s="29"/>
      <c r="K55" s="29"/>
      <c r="L55" s="29"/>
      <c r="M55" s="9"/>
      <c r="N55" s="10">
        <v>45.85</v>
      </c>
      <c r="O55" s="38">
        <f t="shared" si="0"/>
        <v>34.387500000000003</v>
      </c>
      <c r="P55" s="11">
        <v>20</v>
      </c>
    </row>
    <row r="56" spans="1:16" ht="11" customHeight="1" outlineLevel="3" x14ac:dyDescent="0.15">
      <c r="A56" s="26" t="s">
        <v>92</v>
      </c>
      <c r="B56" s="26"/>
      <c r="C56" s="26"/>
      <c r="D56" s="29" t="s">
        <v>93</v>
      </c>
      <c r="E56" s="29"/>
      <c r="F56" s="29"/>
      <c r="G56" s="29"/>
      <c r="H56" s="29"/>
      <c r="I56" s="29"/>
      <c r="J56" s="29"/>
      <c r="K56" s="29"/>
      <c r="L56" s="29"/>
      <c r="M56" s="9"/>
      <c r="N56" s="10">
        <v>49.65</v>
      </c>
      <c r="O56" s="38">
        <f t="shared" si="0"/>
        <v>37.237499999999997</v>
      </c>
      <c r="P56" s="11">
        <v>24</v>
      </c>
    </row>
    <row r="57" spans="1:16" ht="11" customHeight="1" outlineLevel="3" x14ac:dyDescent="0.15">
      <c r="A57" s="26" t="s">
        <v>94</v>
      </c>
      <c r="B57" s="26"/>
      <c r="C57" s="26"/>
      <c r="D57" s="29" t="s">
        <v>95</v>
      </c>
      <c r="E57" s="29"/>
      <c r="F57" s="29"/>
      <c r="G57" s="29"/>
      <c r="H57" s="29"/>
      <c r="I57" s="29"/>
      <c r="J57" s="29"/>
      <c r="K57" s="29"/>
      <c r="L57" s="29"/>
      <c r="M57" s="9"/>
      <c r="N57" s="10">
        <v>74.900000000000006</v>
      </c>
      <c r="O57" s="38">
        <f t="shared" si="0"/>
        <v>56.175000000000004</v>
      </c>
      <c r="P57" s="11">
        <v>18</v>
      </c>
    </row>
    <row r="58" spans="1:16" ht="11" customHeight="1" outlineLevel="1" x14ac:dyDescent="0.15">
      <c r="A58" s="3"/>
      <c r="B58" s="4"/>
      <c r="C58" s="5"/>
      <c r="D58" s="25" t="s">
        <v>96</v>
      </c>
      <c r="E58" s="25"/>
      <c r="F58" s="25"/>
      <c r="G58" s="25"/>
      <c r="H58" s="25"/>
      <c r="I58" s="25"/>
      <c r="J58" s="25"/>
      <c r="K58" s="25"/>
      <c r="L58" s="25"/>
      <c r="M58" s="6"/>
      <c r="N58" s="7"/>
      <c r="O58" s="38">
        <f t="shared" si="0"/>
        <v>0</v>
      </c>
      <c r="P58" s="8"/>
    </row>
    <row r="59" spans="1:16" ht="11" customHeight="1" outlineLevel="2" x14ac:dyDescent="0.15">
      <c r="A59" s="3"/>
      <c r="B59" s="4"/>
      <c r="C59" s="5"/>
      <c r="D59" s="28" t="s">
        <v>97</v>
      </c>
      <c r="E59" s="28"/>
      <c r="F59" s="28"/>
      <c r="G59" s="28"/>
      <c r="H59" s="28"/>
      <c r="I59" s="28"/>
      <c r="J59" s="28"/>
      <c r="K59" s="28"/>
      <c r="L59" s="28"/>
      <c r="M59" s="6"/>
      <c r="N59" s="7"/>
      <c r="O59" s="38">
        <f t="shared" si="0"/>
        <v>0</v>
      </c>
      <c r="P59" s="13">
        <v>1</v>
      </c>
    </row>
    <row r="60" spans="1:16" ht="11" customHeight="1" outlineLevel="3" x14ac:dyDescent="0.15">
      <c r="A60" s="26" t="s">
        <v>98</v>
      </c>
      <c r="B60" s="26"/>
      <c r="C60" s="26"/>
      <c r="D60" s="29" t="s">
        <v>99</v>
      </c>
      <c r="E60" s="29"/>
      <c r="F60" s="29"/>
      <c r="G60" s="29"/>
      <c r="H60" s="29"/>
      <c r="I60" s="29"/>
      <c r="J60" s="29"/>
      <c r="K60" s="29"/>
      <c r="L60" s="29"/>
      <c r="M60" s="9"/>
      <c r="N60" s="10">
        <v>267</v>
      </c>
      <c r="O60" s="38">
        <f t="shared" si="0"/>
        <v>200.25</v>
      </c>
      <c r="P60" s="11">
        <v>1</v>
      </c>
    </row>
    <row r="61" spans="1:16" ht="11" customHeight="1" outlineLevel="3" x14ac:dyDescent="0.15">
      <c r="A61" s="26" t="s">
        <v>100</v>
      </c>
      <c r="B61" s="26"/>
      <c r="C61" s="26"/>
      <c r="D61" s="29" t="s">
        <v>101</v>
      </c>
      <c r="E61" s="29"/>
      <c r="F61" s="29"/>
      <c r="G61" s="29"/>
      <c r="H61" s="29"/>
      <c r="I61" s="29"/>
      <c r="J61" s="29"/>
      <c r="K61" s="29"/>
      <c r="L61" s="29"/>
      <c r="M61" s="9"/>
      <c r="N61" s="10">
        <v>532</v>
      </c>
      <c r="O61" s="38">
        <f t="shared" si="0"/>
        <v>399</v>
      </c>
      <c r="P61" s="11">
        <v>1</v>
      </c>
    </row>
    <row r="62" spans="1:16" ht="11" customHeight="1" outlineLevel="3" x14ac:dyDescent="0.15">
      <c r="A62" s="26" t="s">
        <v>102</v>
      </c>
      <c r="B62" s="26"/>
      <c r="C62" s="26"/>
      <c r="D62" s="29" t="s">
        <v>103</v>
      </c>
      <c r="E62" s="29"/>
      <c r="F62" s="29"/>
      <c r="G62" s="29"/>
      <c r="H62" s="29"/>
      <c r="I62" s="29"/>
      <c r="J62" s="29"/>
      <c r="K62" s="29"/>
      <c r="L62" s="29"/>
      <c r="M62" s="9"/>
      <c r="N62" s="10">
        <v>402</v>
      </c>
      <c r="O62" s="38">
        <f t="shared" si="0"/>
        <v>301.5</v>
      </c>
      <c r="P62" s="11">
        <v>1</v>
      </c>
    </row>
    <row r="63" spans="1:16" ht="11" customHeight="1" outlineLevel="2" x14ac:dyDescent="0.15">
      <c r="A63" s="3"/>
      <c r="B63" s="4"/>
      <c r="C63" s="5"/>
      <c r="D63" s="28" t="s">
        <v>104</v>
      </c>
      <c r="E63" s="28"/>
      <c r="F63" s="28"/>
      <c r="G63" s="28"/>
      <c r="H63" s="28"/>
      <c r="I63" s="28"/>
      <c r="J63" s="28"/>
      <c r="K63" s="28"/>
      <c r="L63" s="28"/>
      <c r="M63" s="6"/>
      <c r="N63" s="7"/>
      <c r="O63" s="38">
        <f t="shared" si="0"/>
        <v>0</v>
      </c>
      <c r="P63" s="13">
        <v>1</v>
      </c>
    </row>
    <row r="64" spans="1:16" ht="11" customHeight="1" outlineLevel="3" x14ac:dyDescent="0.15">
      <c r="A64" s="26" t="s">
        <v>105</v>
      </c>
      <c r="B64" s="26"/>
      <c r="C64" s="26"/>
      <c r="D64" s="29" t="s">
        <v>106</v>
      </c>
      <c r="E64" s="29"/>
      <c r="F64" s="29"/>
      <c r="G64" s="29"/>
      <c r="H64" s="29"/>
      <c r="I64" s="29"/>
      <c r="J64" s="29"/>
      <c r="K64" s="29"/>
      <c r="L64" s="29"/>
      <c r="M64" s="9"/>
      <c r="N64" s="10">
        <v>538</v>
      </c>
      <c r="O64" s="38">
        <f t="shared" si="0"/>
        <v>403.5</v>
      </c>
      <c r="P64" s="11">
        <v>1</v>
      </c>
    </row>
    <row r="65" spans="1:16" ht="11" customHeight="1" outlineLevel="2" x14ac:dyDescent="0.15">
      <c r="A65" s="3"/>
      <c r="B65" s="4"/>
      <c r="C65" s="5"/>
      <c r="D65" s="28" t="s">
        <v>107</v>
      </c>
      <c r="E65" s="28"/>
      <c r="F65" s="28"/>
      <c r="G65" s="28"/>
      <c r="H65" s="28"/>
      <c r="I65" s="28"/>
      <c r="J65" s="28"/>
      <c r="K65" s="28"/>
      <c r="L65" s="28"/>
      <c r="M65" s="6"/>
      <c r="N65" s="7"/>
      <c r="O65" s="38">
        <f t="shared" si="0"/>
        <v>0</v>
      </c>
      <c r="P65" s="13">
        <v>8</v>
      </c>
    </row>
    <row r="66" spans="1:16" ht="11" customHeight="1" outlineLevel="3" x14ac:dyDescent="0.15">
      <c r="A66" s="26" t="s">
        <v>108</v>
      </c>
      <c r="B66" s="26"/>
      <c r="C66" s="26"/>
      <c r="D66" s="29" t="s">
        <v>109</v>
      </c>
      <c r="E66" s="29"/>
      <c r="F66" s="29"/>
      <c r="G66" s="29"/>
      <c r="H66" s="29"/>
      <c r="I66" s="29"/>
      <c r="J66" s="29"/>
      <c r="K66" s="29"/>
      <c r="L66" s="29"/>
      <c r="M66" s="9"/>
      <c r="N66" s="10">
        <v>135.5</v>
      </c>
      <c r="O66" s="38">
        <f t="shared" si="0"/>
        <v>101.625</v>
      </c>
      <c r="P66" s="11">
        <v>8</v>
      </c>
    </row>
    <row r="67" spans="1:16" ht="11" customHeight="1" outlineLevel="2" x14ac:dyDescent="0.15">
      <c r="A67" s="3"/>
      <c r="B67" s="4"/>
      <c r="C67" s="5"/>
      <c r="D67" s="28" t="s">
        <v>110</v>
      </c>
      <c r="E67" s="28"/>
      <c r="F67" s="28"/>
      <c r="G67" s="28"/>
      <c r="H67" s="28"/>
      <c r="I67" s="28"/>
      <c r="J67" s="28"/>
      <c r="K67" s="28"/>
      <c r="L67" s="28"/>
      <c r="M67" s="6"/>
      <c r="N67" s="7"/>
      <c r="O67" s="38">
        <f t="shared" si="0"/>
        <v>0</v>
      </c>
      <c r="P67" s="13">
        <v>1</v>
      </c>
    </row>
    <row r="68" spans="1:16" ht="11" customHeight="1" outlineLevel="3" x14ac:dyDescent="0.15">
      <c r="A68" s="26" t="s">
        <v>111</v>
      </c>
      <c r="B68" s="26"/>
      <c r="C68" s="26"/>
      <c r="D68" s="29" t="s">
        <v>112</v>
      </c>
      <c r="E68" s="29"/>
      <c r="F68" s="29"/>
      <c r="G68" s="29"/>
      <c r="H68" s="29"/>
      <c r="I68" s="29"/>
      <c r="J68" s="29"/>
      <c r="K68" s="29"/>
      <c r="L68" s="29"/>
      <c r="M68" s="9"/>
      <c r="N68" s="10">
        <v>855</v>
      </c>
      <c r="O68" s="38">
        <f t="shared" si="0"/>
        <v>641.25</v>
      </c>
      <c r="P68" s="11">
        <v>1</v>
      </c>
    </row>
    <row r="69" spans="1:16" ht="11" customHeight="1" outlineLevel="1" x14ac:dyDescent="0.15">
      <c r="A69" s="3"/>
      <c r="B69" s="4"/>
      <c r="C69" s="5"/>
      <c r="D69" s="25" t="s">
        <v>113</v>
      </c>
      <c r="E69" s="25"/>
      <c r="F69" s="25"/>
      <c r="G69" s="25"/>
      <c r="H69" s="25"/>
      <c r="I69" s="25"/>
      <c r="J69" s="25"/>
      <c r="K69" s="25"/>
      <c r="L69" s="25"/>
      <c r="M69" s="6"/>
      <c r="N69" s="7"/>
      <c r="O69" s="38">
        <f t="shared" si="0"/>
        <v>0</v>
      </c>
      <c r="P69" s="8"/>
    </row>
    <row r="70" spans="1:16" ht="11" customHeight="1" outlineLevel="2" x14ac:dyDescent="0.15">
      <c r="A70" s="3"/>
      <c r="B70" s="4"/>
      <c r="C70" s="5"/>
      <c r="D70" s="28" t="s">
        <v>114</v>
      </c>
      <c r="E70" s="28"/>
      <c r="F70" s="28"/>
      <c r="G70" s="28"/>
      <c r="H70" s="28"/>
      <c r="I70" s="28"/>
      <c r="J70" s="28"/>
      <c r="K70" s="28"/>
      <c r="L70" s="28"/>
      <c r="M70" s="6"/>
      <c r="N70" s="7"/>
      <c r="O70" s="38">
        <f t="shared" si="0"/>
        <v>0</v>
      </c>
      <c r="P70" s="8"/>
    </row>
    <row r="71" spans="1:16" ht="11" customHeight="1" outlineLevel="3" x14ac:dyDescent="0.15">
      <c r="A71" s="26" t="s">
        <v>115</v>
      </c>
      <c r="B71" s="26"/>
      <c r="C71" s="26"/>
      <c r="D71" s="29" t="s">
        <v>116</v>
      </c>
      <c r="E71" s="29"/>
      <c r="F71" s="29"/>
      <c r="G71" s="29"/>
      <c r="H71" s="29"/>
      <c r="I71" s="29"/>
      <c r="J71" s="29"/>
      <c r="K71" s="29"/>
      <c r="L71" s="29"/>
      <c r="M71" s="9"/>
      <c r="N71" s="10">
        <v>31.35</v>
      </c>
      <c r="O71" s="38">
        <f t="shared" si="0"/>
        <v>23.512500000000003</v>
      </c>
      <c r="P71" s="11">
        <v>12</v>
      </c>
    </row>
    <row r="72" spans="1:16" ht="11" customHeight="1" outlineLevel="3" x14ac:dyDescent="0.15">
      <c r="A72" s="26" t="s">
        <v>117</v>
      </c>
      <c r="B72" s="26"/>
      <c r="C72" s="26"/>
      <c r="D72" s="29" t="s">
        <v>118</v>
      </c>
      <c r="E72" s="29"/>
      <c r="F72" s="29"/>
      <c r="G72" s="29"/>
      <c r="H72" s="29"/>
      <c r="I72" s="29"/>
      <c r="J72" s="29"/>
      <c r="K72" s="29"/>
      <c r="L72" s="29"/>
      <c r="M72" s="9"/>
      <c r="N72" s="10">
        <v>28.25</v>
      </c>
      <c r="O72" s="38">
        <f t="shared" si="0"/>
        <v>21.1875</v>
      </c>
      <c r="P72" s="11">
        <v>1</v>
      </c>
    </row>
    <row r="73" spans="1:16" ht="11" customHeight="1" outlineLevel="3" x14ac:dyDescent="0.15">
      <c r="A73" s="26" t="s">
        <v>119</v>
      </c>
      <c r="B73" s="26"/>
      <c r="C73" s="26"/>
      <c r="D73" s="29" t="s">
        <v>120</v>
      </c>
      <c r="E73" s="29"/>
      <c r="F73" s="29"/>
      <c r="G73" s="29"/>
      <c r="H73" s="29"/>
      <c r="I73" s="29"/>
      <c r="J73" s="29"/>
      <c r="K73" s="29"/>
      <c r="L73" s="29"/>
      <c r="M73" s="9"/>
      <c r="N73" s="10">
        <v>28.25</v>
      </c>
      <c r="O73" s="38">
        <f t="shared" si="0"/>
        <v>21.1875</v>
      </c>
      <c r="P73" s="11">
        <v>39</v>
      </c>
    </row>
    <row r="74" spans="1:16" ht="11" customHeight="1" outlineLevel="2" x14ac:dyDescent="0.15">
      <c r="A74" s="3"/>
      <c r="B74" s="4"/>
      <c r="C74" s="5"/>
      <c r="D74" s="28" t="s">
        <v>121</v>
      </c>
      <c r="E74" s="28"/>
      <c r="F74" s="28"/>
      <c r="G74" s="28"/>
      <c r="H74" s="28"/>
      <c r="I74" s="28"/>
      <c r="J74" s="28"/>
      <c r="K74" s="28"/>
      <c r="L74" s="28"/>
      <c r="M74" s="6"/>
      <c r="N74" s="7"/>
      <c r="O74" s="38">
        <f t="shared" ref="O74:O137" si="1">N74*0.75</f>
        <v>0</v>
      </c>
      <c r="P74" s="13">
        <v>4</v>
      </c>
    </row>
    <row r="75" spans="1:16" ht="11" customHeight="1" outlineLevel="3" x14ac:dyDescent="0.15">
      <c r="A75" s="26" t="s">
        <v>122</v>
      </c>
      <c r="B75" s="26"/>
      <c r="C75" s="26"/>
      <c r="D75" s="29" t="s">
        <v>123</v>
      </c>
      <c r="E75" s="29"/>
      <c r="F75" s="29"/>
      <c r="G75" s="29"/>
      <c r="H75" s="29"/>
      <c r="I75" s="29"/>
      <c r="J75" s="29"/>
      <c r="K75" s="29"/>
      <c r="L75" s="29"/>
      <c r="M75" s="9"/>
      <c r="N75" s="10">
        <v>413</v>
      </c>
      <c r="O75" s="38">
        <f t="shared" si="1"/>
        <v>309.75</v>
      </c>
      <c r="P75" s="11">
        <v>4</v>
      </c>
    </row>
    <row r="76" spans="1:16" ht="11" customHeight="1" outlineLevel="2" x14ac:dyDescent="0.15">
      <c r="A76" s="3"/>
      <c r="B76" s="4"/>
      <c r="C76" s="5"/>
      <c r="D76" s="28" t="s">
        <v>124</v>
      </c>
      <c r="E76" s="28"/>
      <c r="F76" s="28"/>
      <c r="G76" s="28"/>
      <c r="H76" s="28"/>
      <c r="I76" s="28"/>
      <c r="J76" s="28"/>
      <c r="K76" s="28"/>
      <c r="L76" s="28"/>
      <c r="M76" s="6"/>
      <c r="N76" s="7"/>
      <c r="O76" s="38">
        <f t="shared" si="1"/>
        <v>0</v>
      </c>
      <c r="P76" s="8"/>
    </row>
    <row r="77" spans="1:16" ht="11" customHeight="1" outlineLevel="3" x14ac:dyDescent="0.15">
      <c r="A77" s="26" t="s">
        <v>125</v>
      </c>
      <c r="B77" s="26"/>
      <c r="C77" s="26"/>
      <c r="D77" s="29" t="s">
        <v>126</v>
      </c>
      <c r="E77" s="29"/>
      <c r="F77" s="29"/>
      <c r="G77" s="29"/>
      <c r="H77" s="29"/>
      <c r="I77" s="29"/>
      <c r="J77" s="29"/>
      <c r="K77" s="29"/>
      <c r="L77" s="29"/>
      <c r="M77" s="9"/>
      <c r="N77" s="10">
        <v>230</v>
      </c>
      <c r="O77" s="38">
        <f t="shared" si="1"/>
        <v>172.5</v>
      </c>
      <c r="P77" s="11">
        <v>10</v>
      </c>
    </row>
    <row r="78" spans="1:16" ht="11" customHeight="1" outlineLevel="3" x14ac:dyDescent="0.15">
      <c r="A78" s="26" t="s">
        <v>127</v>
      </c>
      <c r="B78" s="26"/>
      <c r="C78" s="26"/>
      <c r="D78" s="29" t="s">
        <v>128</v>
      </c>
      <c r="E78" s="29"/>
      <c r="F78" s="29"/>
      <c r="G78" s="29"/>
      <c r="H78" s="29"/>
      <c r="I78" s="29"/>
      <c r="J78" s="29"/>
      <c r="K78" s="29"/>
      <c r="L78" s="29"/>
      <c r="M78" s="9"/>
      <c r="N78" s="10">
        <v>77.8</v>
      </c>
      <c r="O78" s="38">
        <f t="shared" si="1"/>
        <v>58.349999999999994</v>
      </c>
      <c r="P78" s="11">
        <v>24</v>
      </c>
    </row>
    <row r="79" spans="1:16" ht="11" customHeight="1" outlineLevel="3" x14ac:dyDescent="0.15">
      <c r="A79" s="26" t="s">
        <v>129</v>
      </c>
      <c r="B79" s="26"/>
      <c r="C79" s="26"/>
      <c r="D79" s="29" t="s">
        <v>130</v>
      </c>
      <c r="E79" s="29"/>
      <c r="F79" s="29"/>
      <c r="G79" s="29"/>
      <c r="H79" s="29"/>
      <c r="I79" s="29"/>
      <c r="J79" s="29"/>
      <c r="K79" s="29"/>
      <c r="L79" s="29"/>
      <c r="M79" s="9"/>
      <c r="N79" s="10">
        <v>79.2</v>
      </c>
      <c r="O79" s="38">
        <f t="shared" si="1"/>
        <v>59.400000000000006</v>
      </c>
      <c r="P79" s="11">
        <v>8</v>
      </c>
    </row>
    <row r="80" spans="1:16" ht="11" customHeight="1" outlineLevel="1" x14ac:dyDescent="0.15">
      <c r="A80" s="3"/>
      <c r="B80" s="4"/>
      <c r="C80" s="5"/>
      <c r="D80" s="25" t="s">
        <v>131</v>
      </c>
      <c r="E80" s="25"/>
      <c r="F80" s="25"/>
      <c r="G80" s="25"/>
      <c r="H80" s="25"/>
      <c r="I80" s="25"/>
      <c r="J80" s="25"/>
      <c r="K80" s="25"/>
      <c r="L80" s="25"/>
      <c r="M80" s="6"/>
      <c r="N80" s="7"/>
      <c r="O80" s="38">
        <f t="shared" si="1"/>
        <v>0</v>
      </c>
      <c r="P80" s="8"/>
    </row>
    <row r="81" spans="1:16" ht="11" customHeight="1" outlineLevel="2" x14ac:dyDescent="0.15">
      <c r="A81" s="3"/>
      <c r="B81" s="4"/>
      <c r="C81" s="5"/>
      <c r="D81" s="28" t="s">
        <v>132</v>
      </c>
      <c r="E81" s="28"/>
      <c r="F81" s="28"/>
      <c r="G81" s="28"/>
      <c r="H81" s="28"/>
      <c r="I81" s="28"/>
      <c r="J81" s="28"/>
      <c r="K81" s="28"/>
      <c r="L81" s="28"/>
      <c r="M81" s="6"/>
      <c r="N81" s="7"/>
      <c r="O81" s="38">
        <f t="shared" si="1"/>
        <v>0</v>
      </c>
      <c r="P81" s="8"/>
    </row>
    <row r="82" spans="1:16" ht="11" customHeight="1" outlineLevel="3" x14ac:dyDescent="0.15">
      <c r="A82" s="26" t="s">
        <v>133</v>
      </c>
      <c r="B82" s="26"/>
      <c r="C82" s="26"/>
      <c r="D82" s="29" t="s">
        <v>134</v>
      </c>
      <c r="E82" s="29"/>
      <c r="F82" s="29"/>
      <c r="G82" s="29"/>
      <c r="H82" s="29"/>
      <c r="I82" s="29"/>
      <c r="J82" s="29"/>
      <c r="K82" s="29"/>
      <c r="L82" s="29"/>
      <c r="M82" s="9"/>
      <c r="N82" s="10">
        <v>104.1</v>
      </c>
      <c r="O82" s="38">
        <f t="shared" si="1"/>
        <v>78.074999999999989</v>
      </c>
      <c r="P82" s="11">
        <v>1</v>
      </c>
    </row>
    <row r="83" spans="1:16" ht="11" customHeight="1" outlineLevel="3" x14ac:dyDescent="0.15">
      <c r="A83" s="26" t="s">
        <v>135</v>
      </c>
      <c r="B83" s="26"/>
      <c r="C83" s="26"/>
      <c r="D83" s="29" t="s">
        <v>136</v>
      </c>
      <c r="E83" s="29"/>
      <c r="F83" s="29"/>
      <c r="G83" s="29"/>
      <c r="H83" s="29"/>
      <c r="I83" s="29"/>
      <c r="J83" s="29"/>
      <c r="K83" s="29"/>
      <c r="L83" s="29"/>
      <c r="M83" s="9"/>
      <c r="N83" s="10">
        <v>37.25</v>
      </c>
      <c r="O83" s="38">
        <f t="shared" si="1"/>
        <v>27.9375</v>
      </c>
      <c r="P83" s="11">
        <v>7</v>
      </c>
    </row>
    <row r="84" spans="1:16" ht="11" customHeight="1" outlineLevel="3" x14ac:dyDescent="0.15">
      <c r="A84" s="26" t="s">
        <v>137</v>
      </c>
      <c r="B84" s="26"/>
      <c r="C84" s="26"/>
      <c r="D84" s="29" t="s">
        <v>138</v>
      </c>
      <c r="E84" s="29"/>
      <c r="F84" s="29"/>
      <c r="G84" s="29"/>
      <c r="H84" s="29"/>
      <c r="I84" s="29"/>
      <c r="J84" s="29"/>
      <c r="K84" s="29"/>
      <c r="L84" s="29"/>
      <c r="M84" s="9"/>
      <c r="N84" s="10">
        <v>48.35</v>
      </c>
      <c r="O84" s="38">
        <f t="shared" si="1"/>
        <v>36.262500000000003</v>
      </c>
      <c r="P84" s="11">
        <v>12</v>
      </c>
    </row>
    <row r="85" spans="1:16" ht="11" customHeight="1" outlineLevel="3" x14ac:dyDescent="0.15">
      <c r="A85" s="26" t="s">
        <v>139</v>
      </c>
      <c r="B85" s="26"/>
      <c r="C85" s="26"/>
      <c r="D85" s="29" t="s">
        <v>140</v>
      </c>
      <c r="E85" s="29"/>
      <c r="F85" s="29"/>
      <c r="G85" s="29"/>
      <c r="H85" s="29"/>
      <c r="I85" s="29"/>
      <c r="J85" s="29"/>
      <c r="K85" s="29"/>
      <c r="L85" s="29"/>
      <c r="M85" s="9"/>
      <c r="N85" s="10">
        <v>156.19999999999999</v>
      </c>
      <c r="O85" s="38">
        <f t="shared" si="1"/>
        <v>117.14999999999999</v>
      </c>
      <c r="P85" s="11">
        <v>50</v>
      </c>
    </row>
    <row r="86" spans="1:16" ht="11" customHeight="1" outlineLevel="3" x14ac:dyDescent="0.15">
      <c r="A86" s="26" t="s">
        <v>141</v>
      </c>
      <c r="B86" s="26"/>
      <c r="C86" s="26"/>
      <c r="D86" s="29" t="s">
        <v>142</v>
      </c>
      <c r="E86" s="29"/>
      <c r="F86" s="29"/>
      <c r="G86" s="29"/>
      <c r="H86" s="29"/>
      <c r="I86" s="29"/>
      <c r="J86" s="29"/>
      <c r="K86" s="29"/>
      <c r="L86" s="29"/>
      <c r="M86" s="9"/>
      <c r="N86" s="10">
        <v>37.25</v>
      </c>
      <c r="O86" s="38">
        <f t="shared" si="1"/>
        <v>27.9375</v>
      </c>
      <c r="P86" s="11">
        <v>73</v>
      </c>
    </row>
    <row r="87" spans="1:16" ht="11" customHeight="1" outlineLevel="3" x14ac:dyDescent="0.15">
      <c r="A87" s="26" t="s">
        <v>143</v>
      </c>
      <c r="B87" s="26"/>
      <c r="C87" s="26"/>
      <c r="D87" s="29" t="s">
        <v>144</v>
      </c>
      <c r="E87" s="29"/>
      <c r="F87" s="29"/>
      <c r="G87" s="29"/>
      <c r="H87" s="29"/>
      <c r="I87" s="29"/>
      <c r="J87" s="29"/>
      <c r="K87" s="29"/>
      <c r="L87" s="29"/>
      <c r="M87" s="9"/>
      <c r="N87" s="10">
        <v>125</v>
      </c>
      <c r="O87" s="38">
        <f t="shared" si="1"/>
        <v>93.75</v>
      </c>
      <c r="P87" s="11">
        <v>2</v>
      </c>
    </row>
    <row r="88" spans="1:16" ht="11" customHeight="1" outlineLevel="3" x14ac:dyDescent="0.15">
      <c r="A88" s="26" t="s">
        <v>145</v>
      </c>
      <c r="B88" s="26"/>
      <c r="C88" s="26"/>
      <c r="D88" s="29" t="s">
        <v>146</v>
      </c>
      <c r="E88" s="29"/>
      <c r="F88" s="29"/>
      <c r="G88" s="29"/>
      <c r="H88" s="29"/>
      <c r="I88" s="29"/>
      <c r="J88" s="29"/>
      <c r="K88" s="29"/>
      <c r="L88" s="29"/>
      <c r="M88" s="9"/>
      <c r="N88" s="10">
        <v>156.19999999999999</v>
      </c>
      <c r="O88" s="38">
        <f t="shared" si="1"/>
        <v>117.14999999999999</v>
      </c>
      <c r="P88" s="11">
        <v>68</v>
      </c>
    </row>
    <row r="89" spans="1:16" ht="11" customHeight="1" outlineLevel="3" x14ac:dyDescent="0.15">
      <c r="A89" s="26" t="s">
        <v>147</v>
      </c>
      <c r="B89" s="26"/>
      <c r="C89" s="26"/>
      <c r="D89" s="29" t="s">
        <v>148</v>
      </c>
      <c r="E89" s="29"/>
      <c r="F89" s="29"/>
      <c r="G89" s="29"/>
      <c r="H89" s="29"/>
      <c r="I89" s="29"/>
      <c r="J89" s="29"/>
      <c r="K89" s="29"/>
      <c r="L89" s="29"/>
      <c r="M89" s="9"/>
      <c r="N89" s="10">
        <v>290</v>
      </c>
      <c r="O89" s="38">
        <f t="shared" si="1"/>
        <v>217.5</v>
      </c>
      <c r="P89" s="11">
        <v>3</v>
      </c>
    </row>
    <row r="90" spans="1:16" ht="11" customHeight="1" outlineLevel="3" x14ac:dyDescent="0.15">
      <c r="A90" s="26" t="s">
        <v>149</v>
      </c>
      <c r="B90" s="26"/>
      <c r="C90" s="26"/>
      <c r="D90" s="29" t="s">
        <v>150</v>
      </c>
      <c r="E90" s="29"/>
      <c r="F90" s="29"/>
      <c r="G90" s="29"/>
      <c r="H90" s="29"/>
      <c r="I90" s="29"/>
      <c r="J90" s="29"/>
      <c r="K90" s="29"/>
      <c r="L90" s="29"/>
      <c r="M90" s="9"/>
      <c r="N90" s="10">
        <v>101</v>
      </c>
      <c r="O90" s="38">
        <f t="shared" si="1"/>
        <v>75.75</v>
      </c>
      <c r="P90" s="11">
        <v>5</v>
      </c>
    </row>
    <row r="91" spans="1:16" ht="11" customHeight="1" outlineLevel="3" x14ac:dyDescent="0.15">
      <c r="A91" s="26" t="s">
        <v>151</v>
      </c>
      <c r="B91" s="26"/>
      <c r="C91" s="26"/>
      <c r="D91" s="29" t="s">
        <v>152</v>
      </c>
      <c r="E91" s="29"/>
      <c r="F91" s="29"/>
      <c r="G91" s="29"/>
      <c r="H91" s="29"/>
      <c r="I91" s="29"/>
      <c r="J91" s="29"/>
      <c r="K91" s="29"/>
      <c r="L91" s="29"/>
      <c r="M91" s="9"/>
      <c r="N91" s="10">
        <v>116.9</v>
      </c>
      <c r="O91" s="38">
        <f t="shared" si="1"/>
        <v>87.675000000000011</v>
      </c>
      <c r="P91" s="11">
        <v>4</v>
      </c>
    </row>
    <row r="92" spans="1:16" ht="11" customHeight="1" outlineLevel="3" x14ac:dyDescent="0.15">
      <c r="A92" s="26" t="s">
        <v>153</v>
      </c>
      <c r="B92" s="26"/>
      <c r="C92" s="26"/>
      <c r="D92" s="29" t="s">
        <v>154</v>
      </c>
      <c r="E92" s="29"/>
      <c r="F92" s="29"/>
      <c r="G92" s="29"/>
      <c r="H92" s="29"/>
      <c r="I92" s="29"/>
      <c r="J92" s="29"/>
      <c r="K92" s="29"/>
      <c r="L92" s="29"/>
      <c r="M92" s="9"/>
      <c r="N92" s="10">
        <v>152.1</v>
      </c>
      <c r="O92" s="38">
        <f t="shared" si="1"/>
        <v>114.07499999999999</v>
      </c>
      <c r="P92" s="11">
        <v>5</v>
      </c>
    </row>
    <row r="93" spans="1:16" ht="11" customHeight="1" outlineLevel="3" x14ac:dyDescent="0.15">
      <c r="A93" s="26" t="s">
        <v>155</v>
      </c>
      <c r="B93" s="26"/>
      <c r="C93" s="26"/>
      <c r="D93" s="29" t="s">
        <v>156</v>
      </c>
      <c r="E93" s="29"/>
      <c r="F93" s="29"/>
      <c r="G93" s="29"/>
      <c r="H93" s="29"/>
      <c r="I93" s="29"/>
      <c r="J93" s="29"/>
      <c r="K93" s="29"/>
      <c r="L93" s="29"/>
      <c r="M93" s="9"/>
      <c r="N93" s="10">
        <v>197.9</v>
      </c>
      <c r="O93" s="38">
        <f t="shared" si="1"/>
        <v>148.42500000000001</v>
      </c>
      <c r="P93" s="11">
        <v>7</v>
      </c>
    </row>
    <row r="94" spans="1:16" ht="11" customHeight="1" outlineLevel="3" x14ac:dyDescent="0.15">
      <c r="A94" s="26" t="s">
        <v>157</v>
      </c>
      <c r="B94" s="26"/>
      <c r="C94" s="26"/>
      <c r="D94" s="29" t="s">
        <v>158</v>
      </c>
      <c r="E94" s="29"/>
      <c r="F94" s="29"/>
      <c r="G94" s="29"/>
      <c r="H94" s="29"/>
      <c r="I94" s="29"/>
      <c r="J94" s="29"/>
      <c r="K94" s="29"/>
      <c r="L94" s="29"/>
      <c r="M94" s="9"/>
      <c r="N94" s="10">
        <v>210</v>
      </c>
      <c r="O94" s="38">
        <f t="shared" si="1"/>
        <v>157.5</v>
      </c>
      <c r="P94" s="11">
        <v>1</v>
      </c>
    </row>
    <row r="95" spans="1:16" ht="11" customHeight="1" outlineLevel="3" x14ac:dyDescent="0.15">
      <c r="A95" s="26" t="s">
        <v>159</v>
      </c>
      <c r="B95" s="26"/>
      <c r="C95" s="26"/>
      <c r="D95" s="29" t="s">
        <v>160</v>
      </c>
      <c r="E95" s="29"/>
      <c r="F95" s="29"/>
      <c r="G95" s="29"/>
      <c r="H95" s="29"/>
      <c r="I95" s="29"/>
      <c r="J95" s="29"/>
      <c r="K95" s="29"/>
      <c r="L95" s="29"/>
      <c r="M95" s="9"/>
      <c r="N95" s="10">
        <v>156.80000000000001</v>
      </c>
      <c r="O95" s="38">
        <f t="shared" si="1"/>
        <v>117.60000000000001</v>
      </c>
      <c r="P95" s="11">
        <v>4</v>
      </c>
    </row>
    <row r="96" spans="1:16" ht="11" customHeight="1" outlineLevel="1" x14ac:dyDescent="0.15">
      <c r="A96" s="3"/>
      <c r="B96" s="4"/>
      <c r="C96" s="5"/>
      <c r="D96" s="25" t="s">
        <v>161</v>
      </c>
      <c r="E96" s="25"/>
      <c r="F96" s="25"/>
      <c r="G96" s="25"/>
      <c r="H96" s="25"/>
      <c r="I96" s="25"/>
      <c r="J96" s="25"/>
      <c r="K96" s="25"/>
      <c r="L96" s="25"/>
      <c r="M96" s="6"/>
      <c r="N96" s="7"/>
      <c r="O96" s="38">
        <f t="shared" si="1"/>
        <v>0</v>
      </c>
      <c r="P96" s="8"/>
    </row>
    <row r="97" spans="1:16" ht="11" customHeight="1" outlineLevel="2" x14ac:dyDescent="0.15">
      <c r="A97" s="3"/>
      <c r="B97" s="4"/>
      <c r="C97" s="5"/>
      <c r="D97" s="28" t="s">
        <v>162</v>
      </c>
      <c r="E97" s="28"/>
      <c r="F97" s="28"/>
      <c r="G97" s="28"/>
      <c r="H97" s="28"/>
      <c r="I97" s="28"/>
      <c r="J97" s="28"/>
      <c r="K97" s="28"/>
      <c r="L97" s="28"/>
      <c r="M97" s="6"/>
      <c r="N97" s="7"/>
      <c r="O97" s="38">
        <f t="shared" si="1"/>
        <v>0</v>
      </c>
      <c r="P97" s="8"/>
    </row>
    <row r="98" spans="1:16" ht="11" customHeight="1" outlineLevel="3" x14ac:dyDescent="0.15">
      <c r="A98" s="26" t="s">
        <v>163</v>
      </c>
      <c r="B98" s="26"/>
      <c r="C98" s="26"/>
      <c r="D98" s="29" t="s">
        <v>164</v>
      </c>
      <c r="E98" s="29"/>
      <c r="F98" s="29"/>
      <c r="G98" s="29"/>
      <c r="H98" s="29"/>
      <c r="I98" s="29"/>
      <c r="J98" s="29"/>
      <c r="K98" s="29"/>
      <c r="L98" s="29"/>
      <c r="M98" s="9"/>
      <c r="N98" s="10">
        <v>77</v>
      </c>
      <c r="O98" s="38">
        <f t="shared" si="1"/>
        <v>57.75</v>
      </c>
      <c r="P98" s="11">
        <v>40</v>
      </c>
    </row>
    <row r="99" spans="1:16" ht="11" customHeight="1" outlineLevel="3" x14ac:dyDescent="0.15">
      <c r="A99" s="26" t="s">
        <v>165</v>
      </c>
      <c r="B99" s="26"/>
      <c r="C99" s="26"/>
      <c r="D99" s="29" t="s">
        <v>166</v>
      </c>
      <c r="E99" s="29"/>
      <c r="F99" s="29"/>
      <c r="G99" s="29"/>
      <c r="H99" s="29"/>
      <c r="I99" s="29"/>
      <c r="J99" s="29"/>
      <c r="K99" s="29"/>
      <c r="L99" s="29"/>
      <c r="M99" s="9"/>
      <c r="N99" s="10">
        <v>35.549999999999997</v>
      </c>
      <c r="O99" s="38">
        <f t="shared" si="1"/>
        <v>26.662499999999998</v>
      </c>
      <c r="P99" s="11">
        <v>70</v>
      </c>
    </row>
    <row r="100" spans="1:16" ht="11" customHeight="1" outlineLevel="3" x14ac:dyDescent="0.15">
      <c r="A100" s="26" t="s">
        <v>167</v>
      </c>
      <c r="B100" s="26"/>
      <c r="C100" s="26"/>
      <c r="D100" s="29" t="s">
        <v>168</v>
      </c>
      <c r="E100" s="29"/>
      <c r="F100" s="29"/>
      <c r="G100" s="29"/>
      <c r="H100" s="29"/>
      <c r="I100" s="29"/>
      <c r="J100" s="29"/>
      <c r="K100" s="29"/>
      <c r="L100" s="29"/>
      <c r="M100" s="9"/>
      <c r="N100" s="10">
        <v>37.200000000000003</v>
      </c>
      <c r="O100" s="38">
        <f t="shared" si="1"/>
        <v>27.900000000000002</v>
      </c>
      <c r="P100" s="11">
        <v>40</v>
      </c>
    </row>
    <row r="101" spans="1:16" ht="11" customHeight="1" outlineLevel="3" x14ac:dyDescent="0.15">
      <c r="A101" s="26" t="s">
        <v>169</v>
      </c>
      <c r="B101" s="26"/>
      <c r="C101" s="26"/>
      <c r="D101" s="29" t="s">
        <v>170</v>
      </c>
      <c r="E101" s="29"/>
      <c r="F101" s="29"/>
      <c r="G101" s="29"/>
      <c r="H101" s="29"/>
      <c r="I101" s="29"/>
      <c r="J101" s="29"/>
      <c r="K101" s="29"/>
      <c r="L101" s="29"/>
      <c r="M101" s="9"/>
      <c r="N101" s="10">
        <v>107.3</v>
      </c>
      <c r="O101" s="38">
        <f t="shared" si="1"/>
        <v>80.474999999999994</v>
      </c>
      <c r="P101" s="11">
        <v>60</v>
      </c>
    </row>
    <row r="102" spans="1:16" ht="11" customHeight="1" outlineLevel="3" x14ac:dyDescent="0.15">
      <c r="A102" s="26" t="s">
        <v>171</v>
      </c>
      <c r="B102" s="26"/>
      <c r="C102" s="26"/>
      <c r="D102" s="29" t="s">
        <v>172</v>
      </c>
      <c r="E102" s="29"/>
      <c r="F102" s="29"/>
      <c r="G102" s="29"/>
      <c r="H102" s="29"/>
      <c r="I102" s="29"/>
      <c r="J102" s="29"/>
      <c r="K102" s="29"/>
      <c r="L102" s="29"/>
      <c r="M102" s="9"/>
      <c r="N102" s="10">
        <v>136.19999999999999</v>
      </c>
      <c r="O102" s="38">
        <f t="shared" si="1"/>
        <v>102.14999999999999</v>
      </c>
      <c r="P102" s="11">
        <v>3</v>
      </c>
    </row>
    <row r="103" spans="1:16" ht="11" customHeight="1" outlineLevel="3" x14ac:dyDescent="0.15">
      <c r="A103" s="26" t="s">
        <v>173</v>
      </c>
      <c r="B103" s="26"/>
      <c r="C103" s="26"/>
      <c r="D103" s="29" t="s">
        <v>174</v>
      </c>
      <c r="E103" s="29"/>
      <c r="F103" s="29"/>
      <c r="G103" s="29"/>
      <c r="H103" s="29"/>
      <c r="I103" s="29"/>
      <c r="J103" s="29"/>
      <c r="K103" s="29"/>
      <c r="L103" s="29"/>
      <c r="M103" s="9"/>
      <c r="N103" s="10">
        <v>199.8</v>
      </c>
      <c r="O103" s="38">
        <f t="shared" si="1"/>
        <v>149.85000000000002</v>
      </c>
      <c r="P103" s="11">
        <v>9</v>
      </c>
    </row>
    <row r="104" spans="1:16" ht="11" customHeight="1" outlineLevel="3" x14ac:dyDescent="0.15">
      <c r="A104" s="26" t="s">
        <v>175</v>
      </c>
      <c r="B104" s="26"/>
      <c r="C104" s="26"/>
      <c r="D104" s="29" t="s">
        <v>176</v>
      </c>
      <c r="E104" s="29"/>
      <c r="F104" s="29"/>
      <c r="G104" s="29"/>
      <c r="H104" s="29"/>
      <c r="I104" s="29"/>
      <c r="J104" s="29"/>
      <c r="K104" s="29"/>
      <c r="L104" s="29"/>
      <c r="M104" s="9"/>
      <c r="N104" s="10">
        <v>158.19999999999999</v>
      </c>
      <c r="O104" s="38">
        <f t="shared" si="1"/>
        <v>118.64999999999999</v>
      </c>
      <c r="P104" s="11">
        <v>4</v>
      </c>
    </row>
    <row r="105" spans="1:16" ht="11" customHeight="1" outlineLevel="3" x14ac:dyDescent="0.15">
      <c r="A105" s="26" t="s">
        <v>177</v>
      </c>
      <c r="B105" s="26"/>
      <c r="C105" s="26"/>
      <c r="D105" s="29" t="s">
        <v>178</v>
      </c>
      <c r="E105" s="29"/>
      <c r="F105" s="29"/>
      <c r="G105" s="29"/>
      <c r="H105" s="29"/>
      <c r="I105" s="29"/>
      <c r="J105" s="29"/>
      <c r="K105" s="29"/>
      <c r="L105" s="29"/>
      <c r="M105" s="9"/>
      <c r="N105" s="10">
        <v>126.6</v>
      </c>
      <c r="O105" s="38">
        <f t="shared" si="1"/>
        <v>94.949999999999989</v>
      </c>
      <c r="P105" s="11">
        <v>5</v>
      </c>
    </row>
    <row r="106" spans="1:16" ht="11" customHeight="1" outlineLevel="3" x14ac:dyDescent="0.15">
      <c r="A106" s="26" t="s">
        <v>179</v>
      </c>
      <c r="B106" s="26"/>
      <c r="C106" s="26"/>
      <c r="D106" s="29" t="s">
        <v>180</v>
      </c>
      <c r="E106" s="29"/>
      <c r="F106" s="29"/>
      <c r="G106" s="29"/>
      <c r="H106" s="29"/>
      <c r="I106" s="29"/>
      <c r="J106" s="29"/>
      <c r="K106" s="29"/>
      <c r="L106" s="29"/>
      <c r="M106" s="9"/>
      <c r="N106" s="10">
        <v>170.7</v>
      </c>
      <c r="O106" s="38">
        <f t="shared" si="1"/>
        <v>128.02499999999998</v>
      </c>
      <c r="P106" s="11">
        <v>12</v>
      </c>
    </row>
    <row r="107" spans="1:16" ht="11" customHeight="1" outlineLevel="3" x14ac:dyDescent="0.15">
      <c r="A107" s="26" t="s">
        <v>181</v>
      </c>
      <c r="B107" s="26"/>
      <c r="C107" s="26"/>
      <c r="D107" s="29" t="s">
        <v>182</v>
      </c>
      <c r="E107" s="29"/>
      <c r="F107" s="29"/>
      <c r="G107" s="29"/>
      <c r="H107" s="29"/>
      <c r="I107" s="29"/>
      <c r="J107" s="29"/>
      <c r="K107" s="29"/>
      <c r="L107" s="29"/>
      <c r="M107" s="9"/>
      <c r="N107" s="10">
        <v>163.80000000000001</v>
      </c>
      <c r="O107" s="38">
        <f t="shared" si="1"/>
        <v>122.85000000000001</v>
      </c>
      <c r="P107" s="11">
        <v>7</v>
      </c>
    </row>
    <row r="108" spans="1:16" ht="11" customHeight="1" outlineLevel="3" x14ac:dyDescent="0.15">
      <c r="A108" s="26" t="s">
        <v>183</v>
      </c>
      <c r="B108" s="26"/>
      <c r="C108" s="26"/>
      <c r="D108" s="29" t="s">
        <v>184</v>
      </c>
      <c r="E108" s="29"/>
      <c r="F108" s="29"/>
      <c r="G108" s="29"/>
      <c r="H108" s="29"/>
      <c r="I108" s="29"/>
      <c r="J108" s="29"/>
      <c r="K108" s="29"/>
      <c r="L108" s="29"/>
      <c r="M108" s="9"/>
      <c r="N108" s="10">
        <v>118.6</v>
      </c>
      <c r="O108" s="38">
        <f t="shared" si="1"/>
        <v>88.949999999999989</v>
      </c>
      <c r="P108" s="11">
        <v>4</v>
      </c>
    </row>
    <row r="109" spans="1:16" ht="11" customHeight="1" outlineLevel="2" x14ac:dyDescent="0.15">
      <c r="A109" s="3"/>
      <c r="B109" s="4"/>
      <c r="C109" s="5"/>
      <c r="D109" s="28" t="s">
        <v>185</v>
      </c>
      <c r="E109" s="28"/>
      <c r="F109" s="28"/>
      <c r="G109" s="28"/>
      <c r="H109" s="28"/>
      <c r="I109" s="28"/>
      <c r="J109" s="28"/>
      <c r="K109" s="28"/>
      <c r="L109" s="28"/>
      <c r="M109" s="6"/>
      <c r="N109" s="7"/>
      <c r="O109" s="38">
        <f t="shared" si="1"/>
        <v>0</v>
      </c>
      <c r="P109" s="8"/>
    </row>
    <row r="110" spans="1:16" ht="11" customHeight="1" outlineLevel="3" x14ac:dyDescent="0.15">
      <c r="A110" s="26" t="s">
        <v>186</v>
      </c>
      <c r="B110" s="26"/>
      <c r="C110" s="26"/>
      <c r="D110" s="29" t="s">
        <v>187</v>
      </c>
      <c r="E110" s="29"/>
      <c r="F110" s="29"/>
      <c r="G110" s="29"/>
      <c r="H110" s="29"/>
      <c r="I110" s="29"/>
      <c r="J110" s="29"/>
      <c r="K110" s="29"/>
      <c r="L110" s="29"/>
      <c r="M110" s="9"/>
      <c r="N110" s="10">
        <v>42.55</v>
      </c>
      <c r="O110" s="38">
        <f t="shared" si="1"/>
        <v>31.912499999999998</v>
      </c>
      <c r="P110" s="11">
        <v>4</v>
      </c>
    </row>
    <row r="111" spans="1:16" ht="11" customHeight="1" outlineLevel="3" x14ac:dyDescent="0.15">
      <c r="A111" s="26" t="s">
        <v>188</v>
      </c>
      <c r="B111" s="26"/>
      <c r="C111" s="26"/>
      <c r="D111" s="29" t="s">
        <v>189</v>
      </c>
      <c r="E111" s="29"/>
      <c r="F111" s="29"/>
      <c r="G111" s="29"/>
      <c r="H111" s="29"/>
      <c r="I111" s="29"/>
      <c r="J111" s="29"/>
      <c r="K111" s="29"/>
      <c r="L111" s="29"/>
      <c r="M111" s="9"/>
      <c r="N111" s="10">
        <v>288</v>
      </c>
      <c r="O111" s="38">
        <f t="shared" si="1"/>
        <v>216</v>
      </c>
      <c r="P111" s="11">
        <v>2</v>
      </c>
    </row>
    <row r="112" spans="1:16" ht="11" customHeight="1" outlineLevel="2" x14ac:dyDescent="0.15">
      <c r="A112" s="3"/>
      <c r="B112" s="4"/>
      <c r="C112" s="5"/>
      <c r="D112" s="28" t="s">
        <v>190</v>
      </c>
      <c r="E112" s="28"/>
      <c r="F112" s="28"/>
      <c r="G112" s="28"/>
      <c r="H112" s="28"/>
      <c r="I112" s="28"/>
      <c r="J112" s="28"/>
      <c r="K112" s="28"/>
      <c r="L112" s="28"/>
      <c r="M112" s="6"/>
      <c r="N112" s="7"/>
      <c r="O112" s="38">
        <f t="shared" si="1"/>
        <v>0</v>
      </c>
      <c r="P112" s="8"/>
    </row>
    <row r="113" spans="1:16" ht="11" customHeight="1" outlineLevel="3" x14ac:dyDescent="0.15">
      <c r="A113" s="26" t="s">
        <v>191</v>
      </c>
      <c r="B113" s="26"/>
      <c r="C113" s="26"/>
      <c r="D113" s="29" t="s">
        <v>192</v>
      </c>
      <c r="E113" s="29"/>
      <c r="F113" s="29"/>
      <c r="G113" s="29"/>
      <c r="H113" s="29"/>
      <c r="I113" s="29"/>
      <c r="J113" s="29"/>
      <c r="K113" s="29"/>
      <c r="L113" s="29"/>
      <c r="M113" s="9"/>
      <c r="N113" s="10">
        <v>43.6</v>
      </c>
      <c r="O113" s="38">
        <f t="shared" si="1"/>
        <v>32.700000000000003</v>
      </c>
      <c r="P113" s="11">
        <v>12</v>
      </c>
    </row>
    <row r="114" spans="1:16" ht="11" customHeight="1" outlineLevel="3" x14ac:dyDescent="0.15">
      <c r="A114" s="26" t="s">
        <v>193</v>
      </c>
      <c r="B114" s="26"/>
      <c r="C114" s="26"/>
      <c r="D114" s="29" t="s">
        <v>194</v>
      </c>
      <c r="E114" s="29"/>
      <c r="F114" s="29"/>
      <c r="G114" s="29"/>
      <c r="H114" s="29"/>
      <c r="I114" s="29"/>
      <c r="J114" s="29"/>
      <c r="K114" s="29"/>
      <c r="L114" s="29"/>
      <c r="M114" s="9"/>
      <c r="N114" s="10">
        <v>63.8</v>
      </c>
      <c r="O114" s="38">
        <f t="shared" si="1"/>
        <v>47.849999999999994</v>
      </c>
      <c r="P114" s="11">
        <v>5</v>
      </c>
    </row>
    <row r="115" spans="1:16" ht="11" customHeight="1" outlineLevel="3" x14ac:dyDescent="0.15">
      <c r="A115" s="26" t="s">
        <v>195</v>
      </c>
      <c r="B115" s="26"/>
      <c r="C115" s="26"/>
      <c r="D115" s="29" t="s">
        <v>196</v>
      </c>
      <c r="E115" s="29"/>
      <c r="F115" s="29"/>
      <c r="G115" s="29"/>
      <c r="H115" s="29"/>
      <c r="I115" s="29"/>
      <c r="J115" s="29"/>
      <c r="K115" s="29"/>
      <c r="L115" s="29"/>
      <c r="M115" s="9"/>
      <c r="N115" s="10">
        <v>111.3</v>
      </c>
      <c r="O115" s="38">
        <f t="shared" si="1"/>
        <v>83.474999999999994</v>
      </c>
      <c r="P115" s="11">
        <v>2</v>
      </c>
    </row>
    <row r="116" spans="1:16" ht="11" customHeight="1" outlineLevel="3" x14ac:dyDescent="0.15">
      <c r="A116" s="26" t="s">
        <v>197</v>
      </c>
      <c r="B116" s="26"/>
      <c r="C116" s="26"/>
      <c r="D116" s="29" t="s">
        <v>198</v>
      </c>
      <c r="E116" s="29"/>
      <c r="F116" s="29"/>
      <c r="G116" s="29"/>
      <c r="H116" s="29"/>
      <c r="I116" s="29"/>
      <c r="J116" s="29"/>
      <c r="K116" s="29"/>
      <c r="L116" s="29"/>
      <c r="M116" s="9"/>
      <c r="N116" s="10">
        <v>151.69999999999999</v>
      </c>
      <c r="O116" s="38">
        <f t="shared" si="1"/>
        <v>113.77499999999999</v>
      </c>
      <c r="P116" s="11">
        <v>5</v>
      </c>
    </row>
    <row r="117" spans="1:16" ht="11" customHeight="1" outlineLevel="3" x14ac:dyDescent="0.15">
      <c r="A117" s="26" t="s">
        <v>199</v>
      </c>
      <c r="B117" s="26"/>
      <c r="C117" s="26"/>
      <c r="D117" s="29" t="s">
        <v>200</v>
      </c>
      <c r="E117" s="29"/>
      <c r="F117" s="29"/>
      <c r="G117" s="29"/>
      <c r="H117" s="29"/>
      <c r="I117" s="29"/>
      <c r="J117" s="29"/>
      <c r="K117" s="29"/>
      <c r="L117" s="29"/>
      <c r="M117" s="9"/>
      <c r="N117" s="10">
        <v>207</v>
      </c>
      <c r="O117" s="38">
        <f t="shared" si="1"/>
        <v>155.25</v>
      </c>
      <c r="P117" s="11">
        <v>5</v>
      </c>
    </row>
    <row r="118" spans="1:16" ht="11" customHeight="1" outlineLevel="3" x14ac:dyDescent="0.15">
      <c r="A118" s="26" t="s">
        <v>201</v>
      </c>
      <c r="B118" s="26"/>
      <c r="C118" s="26"/>
      <c r="D118" s="29" t="s">
        <v>202</v>
      </c>
      <c r="E118" s="29"/>
      <c r="F118" s="29"/>
      <c r="G118" s="29"/>
      <c r="H118" s="29"/>
      <c r="I118" s="29"/>
      <c r="J118" s="29"/>
      <c r="K118" s="29"/>
      <c r="L118" s="29"/>
      <c r="M118" s="9"/>
      <c r="N118" s="10">
        <v>141.6</v>
      </c>
      <c r="O118" s="38">
        <f t="shared" si="1"/>
        <v>106.19999999999999</v>
      </c>
      <c r="P118" s="11">
        <v>4</v>
      </c>
    </row>
    <row r="119" spans="1:16" ht="11" customHeight="1" outlineLevel="3" x14ac:dyDescent="0.15">
      <c r="A119" s="26" t="s">
        <v>203</v>
      </c>
      <c r="B119" s="26"/>
      <c r="C119" s="26"/>
      <c r="D119" s="29" t="s">
        <v>204</v>
      </c>
      <c r="E119" s="29"/>
      <c r="F119" s="29"/>
      <c r="G119" s="29"/>
      <c r="H119" s="29"/>
      <c r="I119" s="29"/>
      <c r="J119" s="29"/>
      <c r="K119" s="29"/>
      <c r="L119" s="29"/>
      <c r="M119" s="9"/>
      <c r="N119" s="10">
        <v>183.7</v>
      </c>
      <c r="O119" s="38">
        <f t="shared" si="1"/>
        <v>137.77499999999998</v>
      </c>
      <c r="P119" s="11">
        <v>3</v>
      </c>
    </row>
    <row r="120" spans="1:16" ht="11" customHeight="1" outlineLevel="3" x14ac:dyDescent="0.15">
      <c r="A120" s="26" t="s">
        <v>205</v>
      </c>
      <c r="B120" s="26"/>
      <c r="C120" s="26"/>
      <c r="D120" s="29" t="s">
        <v>206</v>
      </c>
      <c r="E120" s="29"/>
      <c r="F120" s="29"/>
      <c r="G120" s="29"/>
      <c r="H120" s="29"/>
      <c r="I120" s="29"/>
      <c r="J120" s="29"/>
      <c r="K120" s="29"/>
      <c r="L120" s="29"/>
      <c r="M120" s="9"/>
      <c r="N120" s="10">
        <v>231</v>
      </c>
      <c r="O120" s="38">
        <f t="shared" si="1"/>
        <v>173.25</v>
      </c>
      <c r="P120" s="11">
        <v>13</v>
      </c>
    </row>
    <row r="121" spans="1:16" ht="11" customHeight="1" outlineLevel="3" x14ac:dyDescent="0.15">
      <c r="A121" s="26" t="s">
        <v>207</v>
      </c>
      <c r="B121" s="26"/>
      <c r="C121" s="26"/>
      <c r="D121" s="29" t="s">
        <v>208</v>
      </c>
      <c r="E121" s="29"/>
      <c r="F121" s="29"/>
      <c r="G121" s="29"/>
      <c r="H121" s="29"/>
      <c r="I121" s="29"/>
      <c r="J121" s="29"/>
      <c r="K121" s="29"/>
      <c r="L121" s="29"/>
      <c r="M121" s="9"/>
      <c r="N121" s="10">
        <v>332</v>
      </c>
      <c r="O121" s="38">
        <f t="shared" si="1"/>
        <v>249</v>
      </c>
      <c r="P121" s="11">
        <v>23</v>
      </c>
    </row>
    <row r="122" spans="1:16" ht="11" customHeight="1" outlineLevel="3" x14ac:dyDescent="0.15">
      <c r="A122" s="26" t="s">
        <v>209</v>
      </c>
      <c r="B122" s="26"/>
      <c r="C122" s="26"/>
      <c r="D122" s="29" t="s">
        <v>210</v>
      </c>
      <c r="E122" s="29"/>
      <c r="F122" s="29"/>
      <c r="G122" s="29"/>
      <c r="H122" s="29"/>
      <c r="I122" s="29"/>
      <c r="J122" s="29"/>
      <c r="K122" s="29"/>
      <c r="L122" s="29"/>
      <c r="M122" s="9"/>
      <c r="N122" s="10">
        <v>245</v>
      </c>
      <c r="O122" s="38">
        <f t="shared" si="1"/>
        <v>183.75</v>
      </c>
      <c r="P122" s="11">
        <v>6</v>
      </c>
    </row>
    <row r="123" spans="1:16" ht="11" customHeight="1" outlineLevel="3" x14ac:dyDescent="0.15">
      <c r="A123" s="26" t="s">
        <v>211</v>
      </c>
      <c r="B123" s="26"/>
      <c r="C123" s="26"/>
      <c r="D123" s="29" t="s">
        <v>212</v>
      </c>
      <c r="E123" s="29"/>
      <c r="F123" s="29"/>
      <c r="G123" s="29"/>
      <c r="H123" s="29"/>
      <c r="I123" s="29"/>
      <c r="J123" s="29"/>
      <c r="K123" s="29"/>
      <c r="L123" s="29"/>
      <c r="M123" s="9"/>
      <c r="N123" s="10">
        <v>56.6</v>
      </c>
      <c r="O123" s="38">
        <f t="shared" si="1"/>
        <v>42.45</v>
      </c>
      <c r="P123" s="11">
        <v>30</v>
      </c>
    </row>
    <row r="124" spans="1:16" ht="11" customHeight="1" outlineLevel="3" x14ac:dyDescent="0.15">
      <c r="A124" s="26" t="s">
        <v>213</v>
      </c>
      <c r="B124" s="26"/>
      <c r="C124" s="26"/>
      <c r="D124" s="29" t="s">
        <v>214</v>
      </c>
      <c r="E124" s="29"/>
      <c r="F124" s="29"/>
      <c r="G124" s="29"/>
      <c r="H124" s="29"/>
      <c r="I124" s="29"/>
      <c r="J124" s="29"/>
      <c r="K124" s="29"/>
      <c r="L124" s="29"/>
      <c r="M124" s="9"/>
      <c r="N124" s="10">
        <v>39.6</v>
      </c>
      <c r="O124" s="38">
        <f t="shared" si="1"/>
        <v>29.700000000000003</v>
      </c>
      <c r="P124" s="11">
        <v>3</v>
      </c>
    </row>
    <row r="125" spans="1:16" ht="11" customHeight="1" outlineLevel="3" x14ac:dyDescent="0.15">
      <c r="A125" s="26" t="s">
        <v>215</v>
      </c>
      <c r="B125" s="26"/>
      <c r="C125" s="26"/>
      <c r="D125" s="29" t="s">
        <v>216</v>
      </c>
      <c r="E125" s="29"/>
      <c r="F125" s="29"/>
      <c r="G125" s="29"/>
      <c r="H125" s="29"/>
      <c r="I125" s="29"/>
      <c r="J125" s="29"/>
      <c r="K125" s="29"/>
      <c r="L125" s="29"/>
      <c r="M125" s="9"/>
      <c r="N125" s="10">
        <v>53.6</v>
      </c>
      <c r="O125" s="38">
        <f t="shared" si="1"/>
        <v>40.200000000000003</v>
      </c>
      <c r="P125" s="11">
        <v>1</v>
      </c>
    </row>
    <row r="126" spans="1:16" ht="11" customHeight="1" outlineLevel="3" x14ac:dyDescent="0.15">
      <c r="A126" s="26" t="s">
        <v>217</v>
      </c>
      <c r="B126" s="26"/>
      <c r="C126" s="26"/>
      <c r="D126" s="29" t="s">
        <v>218</v>
      </c>
      <c r="E126" s="29"/>
      <c r="F126" s="29"/>
      <c r="G126" s="29"/>
      <c r="H126" s="29"/>
      <c r="I126" s="29"/>
      <c r="J126" s="29"/>
      <c r="K126" s="29"/>
      <c r="L126" s="29"/>
      <c r="M126" s="9"/>
      <c r="N126" s="10">
        <v>95</v>
      </c>
      <c r="O126" s="38">
        <f t="shared" si="1"/>
        <v>71.25</v>
      </c>
      <c r="P126" s="11">
        <v>3</v>
      </c>
    </row>
    <row r="127" spans="1:16" ht="11" customHeight="1" outlineLevel="3" x14ac:dyDescent="0.15">
      <c r="A127" s="26" t="s">
        <v>219</v>
      </c>
      <c r="B127" s="26"/>
      <c r="C127" s="26"/>
      <c r="D127" s="29" t="s">
        <v>220</v>
      </c>
      <c r="E127" s="29"/>
      <c r="F127" s="29"/>
      <c r="G127" s="29"/>
      <c r="H127" s="29"/>
      <c r="I127" s="29"/>
      <c r="J127" s="29"/>
      <c r="K127" s="29"/>
      <c r="L127" s="29"/>
      <c r="M127" s="9"/>
      <c r="N127" s="10">
        <v>156.4</v>
      </c>
      <c r="O127" s="38">
        <f t="shared" si="1"/>
        <v>117.30000000000001</v>
      </c>
      <c r="P127" s="11">
        <v>41</v>
      </c>
    </row>
    <row r="128" spans="1:16" ht="11" customHeight="1" outlineLevel="3" x14ac:dyDescent="0.15">
      <c r="A128" s="26" t="s">
        <v>221</v>
      </c>
      <c r="B128" s="26"/>
      <c r="C128" s="26"/>
      <c r="D128" s="29" t="s">
        <v>222</v>
      </c>
      <c r="E128" s="29"/>
      <c r="F128" s="29"/>
      <c r="G128" s="29"/>
      <c r="H128" s="29"/>
      <c r="I128" s="29"/>
      <c r="J128" s="29"/>
      <c r="K128" s="29"/>
      <c r="L128" s="29"/>
      <c r="M128" s="9"/>
      <c r="N128" s="10">
        <v>29.85</v>
      </c>
      <c r="O128" s="38">
        <f t="shared" si="1"/>
        <v>22.387500000000003</v>
      </c>
      <c r="P128" s="11">
        <v>12</v>
      </c>
    </row>
    <row r="129" spans="1:16" ht="11" customHeight="1" outlineLevel="3" x14ac:dyDescent="0.15">
      <c r="A129" s="26" t="s">
        <v>223</v>
      </c>
      <c r="B129" s="26"/>
      <c r="C129" s="26"/>
      <c r="D129" s="29" t="s">
        <v>224</v>
      </c>
      <c r="E129" s="29"/>
      <c r="F129" s="29"/>
      <c r="G129" s="29"/>
      <c r="H129" s="29"/>
      <c r="I129" s="29"/>
      <c r="J129" s="29"/>
      <c r="K129" s="29"/>
      <c r="L129" s="29"/>
      <c r="M129" s="9"/>
      <c r="N129" s="10">
        <v>150.1</v>
      </c>
      <c r="O129" s="38">
        <f t="shared" si="1"/>
        <v>112.57499999999999</v>
      </c>
      <c r="P129" s="11">
        <v>14</v>
      </c>
    </row>
    <row r="130" spans="1:16" ht="11" customHeight="1" outlineLevel="3" x14ac:dyDescent="0.15">
      <c r="A130" s="26" t="s">
        <v>225</v>
      </c>
      <c r="B130" s="26"/>
      <c r="C130" s="26"/>
      <c r="D130" s="29" t="s">
        <v>226</v>
      </c>
      <c r="E130" s="29"/>
      <c r="F130" s="29"/>
      <c r="G130" s="29"/>
      <c r="H130" s="29"/>
      <c r="I130" s="29"/>
      <c r="J130" s="29"/>
      <c r="K130" s="29"/>
      <c r="L130" s="29"/>
      <c r="M130" s="9"/>
      <c r="N130" s="10">
        <v>147.19999999999999</v>
      </c>
      <c r="O130" s="38">
        <f t="shared" si="1"/>
        <v>110.39999999999999</v>
      </c>
      <c r="P130" s="11">
        <v>10</v>
      </c>
    </row>
    <row r="131" spans="1:16" ht="11" customHeight="1" outlineLevel="3" x14ac:dyDescent="0.15">
      <c r="A131" s="26" t="s">
        <v>227</v>
      </c>
      <c r="B131" s="26"/>
      <c r="C131" s="26"/>
      <c r="D131" s="29" t="s">
        <v>228</v>
      </c>
      <c r="E131" s="29"/>
      <c r="F131" s="29"/>
      <c r="G131" s="29"/>
      <c r="H131" s="29"/>
      <c r="I131" s="29"/>
      <c r="J131" s="29"/>
      <c r="K131" s="29"/>
      <c r="L131" s="29"/>
      <c r="M131" s="9"/>
      <c r="N131" s="10">
        <v>26.7</v>
      </c>
      <c r="O131" s="38">
        <f t="shared" si="1"/>
        <v>20.024999999999999</v>
      </c>
      <c r="P131" s="11">
        <v>41</v>
      </c>
    </row>
    <row r="132" spans="1:16" ht="11" customHeight="1" outlineLevel="3" x14ac:dyDescent="0.15">
      <c r="A132" s="26" t="s">
        <v>229</v>
      </c>
      <c r="B132" s="26"/>
      <c r="C132" s="26"/>
      <c r="D132" s="29" t="s">
        <v>230</v>
      </c>
      <c r="E132" s="29"/>
      <c r="F132" s="29"/>
      <c r="G132" s="29"/>
      <c r="H132" s="29"/>
      <c r="I132" s="29"/>
      <c r="J132" s="29"/>
      <c r="K132" s="29"/>
      <c r="L132" s="29"/>
      <c r="M132" s="9"/>
      <c r="N132" s="10">
        <v>54.4</v>
      </c>
      <c r="O132" s="38">
        <f t="shared" si="1"/>
        <v>40.799999999999997</v>
      </c>
      <c r="P132" s="11">
        <v>20</v>
      </c>
    </row>
    <row r="133" spans="1:16" ht="11" customHeight="1" outlineLevel="3" x14ac:dyDescent="0.15">
      <c r="A133" s="26" t="s">
        <v>231</v>
      </c>
      <c r="B133" s="26"/>
      <c r="C133" s="26"/>
      <c r="D133" s="29" t="s">
        <v>232</v>
      </c>
      <c r="E133" s="29"/>
      <c r="F133" s="29"/>
      <c r="G133" s="29"/>
      <c r="H133" s="29"/>
      <c r="I133" s="29"/>
      <c r="J133" s="29"/>
      <c r="K133" s="29"/>
      <c r="L133" s="29"/>
      <c r="M133" s="9"/>
      <c r="N133" s="10">
        <v>80.8</v>
      </c>
      <c r="O133" s="38">
        <f t="shared" si="1"/>
        <v>60.599999999999994</v>
      </c>
      <c r="P133" s="11">
        <v>4</v>
      </c>
    </row>
    <row r="134" spans="1:16" ht="11" customHeight="1" outlineLevel="3" x14ac:dyDescent="0.15">
      <c r="A134" s="26" t="s">
        <v>233</v>
      </c>
      <c r="B134" s="26"/>
      <c r="C134" s="26"/>
      <c r="D134" s="29" t="s">
        <v>234</v>
      </c>
      <c r="E134" s="29"/>
      <c r="F134" s="29"/>
      <c r="G134" s="29"/>
      <c r="H134" s="29"/>
      <c r="I134" s="29"/>
      <c r="J134" s="29"/>
      <c r="K134" s="29"/>
      <c r="L134" s="29"/>
      <c r="M134" s="9"/>
      <c r="N134" s="10">
        <v>89.1</v>
      </c>
      <c r="O134" s="38">
        <f t="shared" si="1"/>
        <v>66.824999999999989</v>
      </c>
      <c r="P134" s="11">
        <v>3</v>
      </c>
    </row>
    <row r="135" spans="1:16" ht="11" customHeight="1" outlineLevel="3" x14ac:dyDescent="0.15">
      <c r="A135" s="26" t="s">
        <v>235</v>
      </c>
      <c r="B135" s="26"/>
      <c r="C135" s="26"/>
      <c r="D135" s="29" t="s">
        <v>236</v>
      </c>
      <c r="E135" s="29"/>
      <c r="F135" s="29"/>
      <c r="G135" s="29"/>
      <c r="H135" s="29"/>
      <c r="I135" s="29"/>
      <c r="J135" s="29"/>
      <c r="K135" s="29"/>
      <c r="L135" s="29"/>
      <c r="M135" s="9"/>
      <c r="N135" s="10">
        <v>15.7</v>
      </c>
      <c r="O135" s="38">
        <f t="shared" si="1"/>
        <v>11.774999999999999</v>
      </c>
      <c r="P135" s="11">
        <v>6</v>
      </c>
    </row>
    <row r="136" spans="1:16" ht="11" customHeight="1" outlineLevel="3" x14ac:dyDescent="0.15">
      <c r="A136" s="26" t="s">
        <v>237</v>
      </c>
      <c r="B136" s="26"/>
      <c r="C136" s="26"/>
      <c r="D136" s="29" t="s">
        <v>238</v>
      </c>
      <c r="E136" s="29"/>
      <c r="F136" s="29"/>
      <c r="G136" s="29"/>
      <c r="H136" s="29"/>
      <c r="I136" s="29"/>
      <c r="J136" s="29"/>
      <c r="K136" s="29"/>
      <c r="L136" s="29"/>
      <c r="M136" s="9"/>
      <c r="N136" s="10">
        <v>124.6</v>
      </c>
      <c r="O136" s="38">
        <f t="shared" si="1"/>
        <v>93.449999999999989</v>
      </c>
      <c r="P136" s="11">
        <v>35</v>
      </c>
    </row>
    <row r="137" spans="1:16" ht="11" customHeight="1" outlineLevel="3" x14ac:dyDescent="0.15">
      <c r="A137" s="26" t="s">
        <v>239</v>
      </c>
      <c r="B137" s="26"/>
      <c r="C137" s="26"/>
      <c r="D137" s="29" t="s">
        <v>240</v>
      </c>
      <c r="E137" s="29"/>
      <c r="F137" s="29"/>
      <c r="G137" s="29"/>
      <c r="H137" s="29"/>
      <c r="I137" s="29"/>
      <c r="J137" s="29"/>
      <c r="K137" s="29"/>
      <c r="L137" s="29"/>
      <c r="M137" s="9"/>
      <c r="N137" s="10">
        <v>163.5</v>
      </c>
      <c r="O137" s="38">
        <f t="shared" si="1"/>
        <v>122.625</v>
      </c>
      <c r="P137" s="11">
        <v>6</v>
      </c>
    </row>
    <row r="138" spans="1:16" ht="11" customHeight="1" outlineLevel="3" x14ac:dyDescent="0.15">
      <c r="A138" s="26" t="s">
        <v>241</v>
      </c>
      <c r="B138" s="26"/>
      <c r="C138" s="26"/>
      <c r="D138" s="29" t="s">
        <v>242</v>
      </c>
      <c r="E138" s="29"/>
      <c r="F138" s="29"/>
      <c r="G138" s="29"/>
      <c r="H138" s="29"/>
      <c r="I138" s="29"/>
      <c r="J138" s="29"/>
      <c r="K138" s="29"/>
      <c r="L138" s="29"/>
      <c r="M138" s="9"/>
      <c r="N138" s="10">
        <v>33.85</v>
      </c>
      <c r="O138" s="38">
        <f t="shared" ref="O138:O201" si="2">N138*0.75</f>
        <v>25.387500000000003</v>
      </c>
      <c r="P138" s="11">
        <v>1</v>
      </c>
    </row>
    <row r="139" spans="1:16" ht="11" customHeight="1" outlineLevel="3" x14ac:dyDescent="0.15">
      <c r="A139" s="26" t="s">
        <v>243</v>
      </c>
      <c r="B139" s="26"/>
      <c r="C139" s="26"/>
      <c r="D139" s="29" t="s">
        <v>244</v>
      </c>
      <c r="E139" s="29"/>
      <c r="F139" s="29"/>
      <c r="G139" s="29"/>
      <c r="H139" s="29"/>
      <c r="I139" s="29"/>
      <c r="J139" s="29"/>
      <c r="K139" s="29"/>
      <c r="L139" s="29"/>
      <c r="M139" s="9"/>
      <c r="N139" s="10">
        <v>78</v>
      </c>
      <c r="O139" s="38">
        <f t="shared" si="2"/>
        <v>58.5</v>
      </c>
      <c r="P139" s="11">
        <v>12</v>
      </c>
    </row>
    <row r="140" spans="1:16" ht="11" customHeight="1" outlineLevel="2" x14ac:dyDescent="0.15">
      <c r="A140" s="3"/>
      <c r="B140" s="4"/>
      <c r="C140" s="5"/>
      <c r="D140" s="28" t="s">
        <v>245</v>
      </c>
      <c r="E140" s="28"/>
      <c r="F140" s="28"/>
      <c r="G140" s="28"/>
      <c r="H140" s="28"/>
      <c r="I140" s="28"/>
      <c r="J140" s="28"/>
      <c r="K140" s="28"/>
      <c r="L140" s="28"/>
      <c r="M140" s="6"/>
      <c r="N140" s="7"/>
      <c r="O140" s="38">
        <f t="shared" si="2"/>
        <v>0</v>
      </c>
      <c r="P140" s="8"/>
    </row>
    <row r="141" spans="1:16" ht="11" customHeight="1" outlineLevel="3" x14ac:dyDescent="0.15">
      <c r="A141" s="26" t="s">
        <v>246</v>
      </c>
      <c r="B141" s="26"/>
      <c r="C141" s="26"/>
      <c r="D141" s="29" t="s">
        <v>247</v>
      </c>
      <c r="E141" s="29"/>
      <c r="F141" s="29"/>
      <c r="G141" s="29"/>
      <c r="H141" s="29"/>
      <c r="I141" s="29"/>
      <c r="J141" s="29"/>
      <c r="K141" s="29"/>
      <c r="L141" s="29"/>
      <c r="M141" s="9"/>
      <c r="N141" s="10">
        <v>81.400000000000006</v>
      </c>
      <c r="O141" s="38">
        <f t="shared" si="2"/>
        <v>61.050000000000004</v>
      </c>
      <c r="P141" s="11">
        <v>1</v>
      </c>
    </row>
    <row r="142" spans="1:16" ht="11" customHeight="1" outlineLevel="3" x14ac:dyDescent="0.15">
      <c r="A142" s="26" t="s">
        <v>248</v>
      </c>
      <c r="B142" s="26"/>
      <c r="C142" s="26"/>
      <c r="D142" s="29" t="s">
        <v>249</v>
      </c>
      <c r="E142" s="29"/>
      <c r="F142" s="29"/>
      <c r="G142" s="29"/>
      <c r="H142" s="29"/>
      <c r="I142" s="29"/>
      <c r="J142" s="29"/>
      <c r="K142" s="29"/>
      <c r="L142" s="29"/>
      <c r="M142" s="9"/>
      <c r="N142" s="10">
        <v>82.3</v>
      </c>
      <c r="O142" s="38">
        <f t="shared" si="2"/>
        <v>61.724999999999994</v>
      </c>
      <c r="P142" s="11">
        <v>5</v>
      </c>
    </row>
    <row r="143" spans="1:16" ht="11" customHeight="1" outlineLevel="3" x14ac:dyDescent="0.15">
      <c r="A143" s="26" t="s">
        <v>250</v>
      </c>
      <c r="B143" s="26"/>
      <c r="C143" s="26"/>
      <c r="D143" s="29" t="s">
        <v>251</v>
      </c>
      <c r="E143" s="29"/>
      <c r="F143" s="29"/>
      <c r="G143" s="29"/>
      <c r="H143" s="29"/>
      <c r="I143" s="29"/>
      <c r="J143" s="29"/>
      <c r="K143" s="29"/>
      <c r="L143" s="29"/>
      <c r="M143" s="9"/>
      <c r="N143" s="10">
        <v>80.7</v>
      </c>
      <c r="O143" s="38">
        <f t="shared" si="2"/>
        <v>60.525000000000006</v>
      </c>
      <c r="P143" s="11">
        <v>26</v>
      </c>
    </row>
    <row r="144" spans="1:16" ht="11" customHeight="1" outlineLevel="3" x14ac:dyDescent="0.15">
      <c r="A144" s="26" t="s">
        <v>252</v>
      </c>
      <c r="B144" s="26"/>
      <c r="C144" s="26"/>
      <c r="D144" s="29" t="s">
        <v>253</v>
      </c>
      <c r="E144" s="29"/>
      <c r="F144" s="29"/>
      <c r="G144" s="29"/>
      <c r="H144" s="29"/>
      <c r="I144" s="29"/>
      <c r="J144" s="29"/>
      <c r="K144" s="29"/>
      <c r="L144" s="29"/>
      <c r="M144" s="9"/>
      <c r="N144" s="10">
        <v>80.7</v>
      </c>
      <c r="O144" s="38">
        <f t="shared" si="2"/>
        <v>60.525000000000006</v>
      </c>
      <c r="P144" s="11">
        <v>14</v>
      </c>
    </row>
    <row r="145" spans="1:16" ht="11" customHeight="1" outlineLevel="3" x14ac:dyDescent="0.15">
      <c r="A145" s="26" t="s">
        <v>254</v>
      </c>
      <c r="B145" s="26"/>
      <c r="C145" s="26"/>
      <c r="D145" s="29" t="s">
        <v>255</v>
      </c>
      <c r="E145" s="29"/>
      <c r="F145" s="29"/>
      <c r="G145" s="29"/>
      <c r="H145" s="29"/>
      <c r="I145" s="29"/>
      <c r="J145" s="29"/>
      <c r="K145" s="29"/>
      <c r="L145" s="29"/>
      <c r="M145" s="9"/>
      <c r="N145" s="10">
        <v>17.8</v>
      </c>
      <c r="O145" s="38">
        <f t="shared" si="2"/>
        <v>13.350000000000001</v>
      </c>
      <c r="P145" s="11">
        <v>65</v>
      </c>
    </row>
    <row r="146" spans="1:16" ht="11" customHeight="1" outlineLevel="3" x14ac:dyDescent="0.15">
      <c r="A146" s="26" t="s">
        <v>256</v>
      </c>
      <c r="B146" s="26"/>
      <c r="C146" s="26"/>
      <c r="D146" s="29" t="s">
        <v>257</v>
      </c>
      <c r="E146" s="29"/>
      <c r="F146" s="29"/>
      <c r="G146" s="29"/>
      <c r="H146" s="29"/>
      <c r="I146" s="29"/>
      <c r="J146" s="29"/>
      <c r="K146" s="29"/>
      <c r="L146" s="29"/>
      <c r="M146" s="9"/>
      <c r="N146" s="10">
        <v>18</v>
      </c>
      <c r="O146" s="38">
        <f t="shared" si="2"/>
        <v>13.5</v>
      </c>
      <c r="P146" s="11">
        <v>35</v>
      </c>
    </row>
    <row r="147" spans="1:16" ht="11" customHeight="1" outlineLevel="2" x14ac:dyDescent="0.15">
      <c r="A147" s="3"/>
      <c r="B147" s="4"/>
      <c r="C147" s="5"/>
      <c r="D147" s="28" t="s">
        <v>258</v>
      </c>
      <c r="E147" s="28"/>
      <c r="F147" s="28"/>
      <c r="G147" s="28"/>
      <c r="H147" s="28"/>
      <c r="I147" s="28"/>
      <c r="J147" s="28"/>
      <c r="K147" s="28"/>
      <c r="L147" s="28"/>
      <c r="M147" s="6"/>
      <c r="N147" s="7"/>
      <c r="O147" s="38">
        <f t="shared" si="2"/>
        <v>0</v>
      </c>
      <c r="P147" s="8"/>
    </row>
    <row r="148" spans="1:16" ht="11" customHeight="1" outlineLevel="3" x14ac:dyDescent="0.15">
      <c r="A148" s="26" t="s">
        <v>259</v>
      </c>
      <c r="B148" s="26"/>
      <c r="C148" s="26"/>
      <c r="D148" s="29" t="s">
        <v>260</v>
      </c>
      <c r="E148" s="29"/>
      <c r="F148" s="29"/>
      <c r="G148" s="29"/>
      <c r="H148" s="29"/>
      <c r="I148" s="29"/>
      <c r="J148" s="29"/>
      <c r="K148" s="29"/>
      <c r="L148" s="29"/>
      <c r="M148" s="9"/>
      <c r="N148" s="10">
        <v>83.1</v>
      </c>
      <c r="O148" s="38">
        <f t="shared" si="2"/>
        <v>62.324999999999996</v>
      </c>
      <c r="P148" s="11">
        <v>10</v>
      </c>
    </row>
    <row r="149" spans="1:16" ht="11" customHeight="1" outlineLevel="3" x14ac:dyDescent="0.15">
      <c r="A149" s="26" t="s">
        <v>261</v>
      </c>
      <c r="B149" s="26"/>
      <c r="C149" s="26"/>
      <c r="D149" s="29" t="s">
        <v>262</v>
      </c>
      <c r="E149" s="29"/>
      <c r="F149" s="29"/>
      <c r="G149" s="29"/>
      <c r="H149" s="29"/>
      <c r="I149" s="29"/>
      <c r="J149" s="29"/>
      <c r="K149" s="29"/>
      <c r="L149" s="29"/>
      <c r="M149" s="9"/>
      <c r="N149" s="10">
        <v>81.099999999999994</v>
      </c>
      <c r="O149" s="38">
        <f t="shared" si="2"/>
        <v>60.824999999999996</v>
      </c>
      <c r="P149" s="11">
        <v>2</v>
      </c>
    </row>
    <row r="150" spans="1:16" ht="11" customHeight="1" outlineLevel="3" x14ac:dyDescent="0.15">
      <c r="A150" s="26" t="s">
        <v>263</v>
      </c>
      <c r="B150" s="26"/>
      <c r="C150" s="26"/>
      <c r="D150" s="29" t="s">
        <v>264</v>
      </c>
      <c r="E150" s="29"/>
      <c r="F150" s="29"/>
      <c r="G150" s="29"/>
      <c r="H150" s="29"/>
      <c r="I150" s="29"/>
      <c r="J150" s="29"/>
      <c r="K150" s="29"/>
      <c r="L150" s="29"/>
      <c r="M150" s="9"/>
      <c r="N150" s="10">
        <v>64</v>
      </c>
      <c r="O150" s="38">
        <f t="shared" si="2"/>
        <v>48</v>
      </c>
      <c r="P150" s="11">
        <v>11</v>
      </c>
    </row>
    <row r="151" spans="1:16" ht="11" customHeight="1" outlineLevel="3" x14ac:dyDescent="0.15">
      <c r="A151" s="26" t="s">
        <v>265</v>
      </c>
      <c r="B151" s="26"/>
      <c r="C151" s="26"/>
      <c r="D151" s="29" t="s">
        <v>266</v>
      </c>
      <c r="E151" s="29"/>
      <c r="F151" s="29"/>
      <c r="G151" s="29"/>
      <c r="H151" s="29"/>
      <c r="I151" s="29"/>
      <c r="J151" s="29"/>
      <c r="K151" s="29"/>
      <c r="L151" s="29"/>
      <c r="M151" s="9"/>
      <c r="N151" s="10">
        <v>33.35</v>
      </c>
      <c r="O151" s="38">
        <f t="shared" si="2"/>
        <v>25.012500000000003</v>
      </c>
      <c r="P151" s="11">
        <v>8</v>
      </c>
    </row>
    <row r="152" spans="1:16" ht="11" customHeight="1" outlineLevel="3" x14ac:dyDescent="0.15">
      <c r="A152" s="26" t="s">
        <v>267</v>
      </c>
      <c r="B152" s="26"/>
      <c r="C152" s="26"/>
      <c r="D152" s="29" t="s">
        <v>268</v>
      </c>
      <c r="E152" s="29"/>
      <c r="F152" s="29"/>
      <c r="G152" s="29"/>
      <c r="H152" s="29"/>
      <c r="I152" s="29"/>
      <c r="J152" s="29"/>
      <c r="K152" s="29"/>
      <c r="L152" s="29"/>
      <c r="M152" s="9"/>
      <c r="N152" s="10">
        <v>28.1</v>
      </c>
      <c r="O152" s="38">
        <f t="shared" si="2"/>
        <v>21.075000000000003</v>
      </c>
      <c r="P152" s="11">
        <v>11</v>
      </c>
    </row>
    <row r="153" spans="1:16" ht="11" customHeight="1" outlineLevel="2" x14ac:dyDescent="0.15">
      <c r="A153" s="3"/>
      <c r="B153" s="4"/>
      <c r="C153" s="5"/>
      <c r="D153" s="28" t="s">
        <v>269</v>
      </c>
      <c r="E153" s="28"/>
      <c r="F153" s="28"/>
      <c r="G153" s="28"/>
      <c r="H153" s="28"/>
      <c r="I153" s="28"/>
      <c r="J153" s="28"/>
      <c r="K153" s="28"/>
      <c r="L153" s="28"/>
      <c r="M153" s="6"/>
      <c r="N153" s="7"/>
      <c r="O153" s="38">
        <f t="shared" si="2"/>
        <v>0</v>
      </c>
      <c r="P153" s="8"/>
    </row>
    <row r="154" spans="1:16" ht="11" customHeight="1" outlineLevel="3" x14ac:dyDescent="0.15">
      <c r="A154" s="26" t="s">
        <v>270</v>
      </c>
      <c r="B154" s="26"/>
      <c r="C154" s="26"/>
      <c r="D154" s="29" t="s">
        <v>271</v>
      </c>
      <c r="E154" s="29"/>
      <c r="F154" s="29"/>
      <c r="G154" s="29"/>
      <c r="H154" s="29"/>
      <c r="I154" s="29"/>
      <c r="J154" s="29"/>
      <c r="K154" s="29"/>
      <c r="L154" s="29"/>
      <c r="M154" s="9"/>
      <c r="N154" s="10">
        <v>96.3</v>
      </c>
      <c r="O154" s="38">
        <f t="shared" si="2"/>
        <v>72.224999999999994</v>
      </c>
      <c r="P154" s="11">
        <v>2</v>
      </c>
    </row>
    <row r="155" spans="1:16" ht="11" customHeight="1" outlineLevel="3" x14ac:dyDescent="0.15">
      <c r="A155" s="26" t="s">
        <v>272</v>
      </c>
      <c r="B155" s="26"/>
      <c r="C155" s="26"/>
      <c r="D155" s="29" t="s">
        <v>273</v>
      </c>
      <c r="E155" s="29"/>
      <c r="F155" s="29"/>
      <c r="G155" s="29"/>
      <c r="H155" s="29"/>
      <c r="I155" s="29"/>
      <c r="J155" s="29"/>
      <c r="K155" s="29"/>
      <c r="L155" s="29"/>
      <c r="M155" s="9"/>
      <c r="N155" s="10">
        <v>239</v>
      </c>
      <c r="O155" s="38">
        <f t="shared" si="2"/>
        <v>179.25</v>
      </c>
      <c r="P155" s="11">
        <v>4</v>
      </c>
    </row>
    <row r="156" spans="1:16" ht="11" customHeight="1" outlineLevel="3" x14ac:dyDescent="0.15">
      <c r="A156" s="26" t="s">
        <v>274</v>
      </c>
      <c r="B156" s="26"/>
      <c r="C156" s="26"/>
      <c r="D156" s="29" t="s">
        <v>275</v>
      </c>
      <c r="E156" s="29"/>
      <c r="F156" s="29"/>
      <c r="G156" s="29"/>
      <c r="H156" s="29"/>
      <c r="I156" s="29"/>
      <c r="J156" s="29"/>
      <c r="K156" s="29"/>
      <c r="L156" s="29"/>
      <c r="M156" s="9"/>
      <c r="N156" s="10">
        <v>111.9</v>
      </c>
      <c r="O156" s="38">
        <f t="shared" si="2"/>
        <v>83.925000000000011</v>
      </c>
      <c r="P156" s="11">
        <v>2</v>
      </c>
    </row>
    <row r="157" spans="1:16" ht="11" customHeight="1" outlineLevel="1" x14ac:dyDescent="0.15">
      <c r="A157" s="3"/>
      <c r="B157" s="4"/>
      <c r="C157" s="5"/>
      <c r="D157" s="25" t="s">
        <v>276</v>
      </c>
      <c r="E157" s="25"/>
      <c r="F157" s="25"/>
      <c r="G157" s="25"/>
      <c r="H157" s="25"/>
      <c r="I157" s="25"/>
      <c r="J157" s="25"/>
      <c r="K157" s="25"/>
      <c r="L157" s="25"/>
      <c r="M157" s="6"/>
      <c r="N157" s="7"/>
      <c r="O157" s="38">
        <f t="shared" si="2"/>
        <v>0</v>
      </c>
      <c r="P157" s="8"/>
    </row>
    <row r="158" spans="1:16" ht="11" customHeight="1" outlineLevel="2" x14ac:dyDescent="0.15">
      <c r="A158" s="3"/>
      <c r="B158" s="4"/>
      <c r="C158" s="5"/>
      <c r="D158" s="28" t="s">
        <v>277</v>
      </c>
      <c r="E158" s="28"/>
      <c r="F158" s="28"/>
      <c r="G158" s="28"/>
      <c r="H158" s="28"/>
      <c r="I158" s="28"/>
      <c r="J158" s="28"/>
      <c r="K158" s="28"/>
      <c r="L158" s="28"/>
      <c r="M158" s="6"/>
      <c r="N158" s="7"/>
      <c r="O158" s="38">
        <f t="shared" si="2"/>
        <v>0</v>
      </c>
      <c r="P158" s="8"/>
    </row>
    <row r="159" spans="1:16" ht="11" customHeight="1" outlineLevel="3" x14ac:dyDescent="0.15">
      <c r="A159" s="26" t="s">
        <v>278</v>
      </c>
      <c r="B159" s="26"/>
      <c r="C159" s="26"/>
      <c r="D159" s="29" t="s">
        <v>279</v>
      </c>
      <c r="E159" s="29"/>
      <c r="F159" s="29"/>
      <c r="G159" s="29"/>
      <c r="H159" s="29"/>
      <c r="I159" s="29"/>
      <c r="J159" s="29"/>
      <c r="K159" s="29"/>
      <c r="L159" s="29"/>
      <c r="M159" s="9"/>
      <c r="N159" s="10">
        <v>59.7</v>
      </c>
      <c r="O159" s="38">
        <f t="shared" si="2"/>
        <v>44.775000000000006</v>
      </c>
      <c r="P159" s="11">
        <v>2</v>
      </c>
    </row>
    <row r="160" spans="1:16" ht="11" customHeight="1" outlineLevel="3" x14ac:dyDescent="0.15">
      <c r="A160" s="26" t="s">
        <v>280</v>
      </c>
      <c r="B160" s="26"/>
      <c r="C160" s="26"/>
      <c r="D160" s="29" t="s">
        <v>281</v>
      </c>
      <c r="E160" s="29"/>
      <c r="F160" s="29"/>
      <c r="G160" s="29"/>
      <c r="H160" s="29"/>
      <c r="I160" s="29"/>
      <c r="J160" s="29"/>
      <c r="K160" s="29"/>
      <c r="L160" s="29"/>
      <c r="M160" s="9"/>
      <c r="N160" s="10">
        <v>74.5</v>
      </c>
      <c r="O160" s="38">
        <f t="shared" si="2"/>
        <v>55.875</v>
      </c>
      <c r="P160" s="11">
        <v>15</v>
      </c>
    </row>
    <row r="161" spans="1:16" ht="11" customHeight="1" outlineLevel="3" x14ac:dyDescent="0.15">
      <c r="A161" s="26" t="s">
        <v>282</v>
      </c>
      <c r="B161" s="26"/>
      <c r="C161" s="26"/>
      <c r="D161" s="29" t="s">
        <v>283</v>
      </c>
      <c r="E161" s="29"/>
      <c r="F161" s="29"/>
      <c r="G161" s="29"/>
      <c r="H161" s="29"/>
      <c r="I161" s="29"/>
      <c r="J161" s="29"/>
      <c r="K161" s="29"/>
      <c r="L161" s="29"/>
      <c r="M161" s="9"/>
      <c r="N161" s="10">
        <v>55.2</v>
      </c>
      <c r="O161" s="38">
        <f t="shared" si="2"/>
        <v>41.400000000000006</v>
      </c>
      <c r="P161" s="11">
        <v>1</v>
      </c>
    </row>
    <row r="162" spans="1:16" ht="11" customHeight="1" outlineLevel="3" x14ac:dyDescent="0.15">
      <c r="A162" s="26" t="s">
        <v>284</v>
      </c>
      <c r="B162" s="26"/>
      <c r="C162" s="26"/>
      <c r="D162" s="29" t="s">
        <v>285</v>
      </c>
      <c r="E162" s="29"/>
      <c r="F162" s="29"/>
      <c r="G162" s="29"/>
      <c r="H162" s="29"/>
      <c r="I162" s="29"/>
      <c r="J162" s="29"/>
      <c r="K162" s="29"/>
      <c r="L162" s="29"/>
      <c r="M162" s="9"/>
      <c r="N162" s="10">
        <v>73.900000000000006</v>
      </c>
      <c r="O162" s="38">
        <f t="shared" si="2"/>
        <v>55.425000000000004</v>
      </c>
      <c r="P162" s="11">
        <v>41</v>
      </c>
    </row>
    <row r="163" spans="1:16" ht="11" customHeight="1" outlineLevel="3" x14ac:dyDescent="0.15">
      <c r="A163" s="26" t="s">
        <v>286</v>
      </c>
      <c r="B163" s="26"/>
      <c r="C163" s="26"/>
      <c r="D163" s="29" t="s">
        <v>287</v>
      </c>
      <c r="E163" s="29"/>
      <c r="F163" s="29"/>
      <c r="G163" s="29"/>
      <c r="H163" s="29"/>
      <c r="I163" s="29"/>
      <c r="J163" s="29"/>
      <c r="K163" s="29"/>
      <c r="L163" s="29"/>
      <c r="M163" s="9"/>
      <c r="N163" s="10">
        <v>81.900000000000006</v>
      </c>
      <c r="O163" s="38">
        <f t="shared" si="2"/>
        <v>61.425000000000004</v>
      </c>
      <c r="P163" s="11">
        <v>32</v>
      </c>
    </row>
    <row r="164" spans="1:16" ht="11" customHeight="1" outlineLevel="3" x14ac:dyDescent="0.15">
      <c r="A164" s="26" t="s">
        <v>288</v>
      </c>
      <c r="B164" s="26"/>
      <c r="C164" s="26"/>
      <c r="D164" s="29" t="s">
        <v>289</v>
      </c>
      <c r="E164" s="29"/>
      <c r="F164" s="29"/>
      <c r="G164" s="29"/>
      <c r="H164" s="29"/>
      <c r="I164" s="29"/>
      <c r="J164" s="29"/>
      <c r="K164" s="29"/>
      <c r="L164" s="29"/>
      <c r="M164" s="9"/>
      <c r="N164" s="10">
        <v>97.7</v>
      </c>
      <c r="O164" s="38">
        <f t="shared" si="2"/>
        <v>73.275000000000006</v>
      </c>
      <c r="P164" s="11">
        <v>16</v>
      </c>
    </row>
    <row r="165" spans="1:16" ht="11" customHeight="1" outlineLevel="3" x14ac:dyDescent="0.15">
      <c r="A165" s="26" t="s">
        <v>290</v>
      </c>
      <c r="B165" s="26"/>
      <c r="C165" s="26"/>
      <c r="D165" s="29" t="s">
        <v>291</v>
      </c>
      <c r="E165" s="29"/>
      <c r="F165" s="29"/>
      <c r="G165" s="29"/>
      <c r="H165" s="29"/>
      <c r="I165" s="29"/>
      <c r="J165" s="29"/>
      <c r="K165" s="29"/>
      <c r="L165" s="29"/>
      <c r="M165" s="9"/>
      <c r="N165" s="10">
        <v>78.7</v>
      </c>
      <c r="O165" s="38">
        <f t="shared" si="2"/>
        <v>59.025000000000006</v>
      </c>
      <c r="P165" s="11">
        <v>17</v>
      </c>
    </row>
    <row r="166" spans="1:16" ht="11" customHeight="1" outlineLevel="3" x14ac:dyDescent="0.15">
      <c r="A166" s="26" t="s">
        <v>292</v>
      </c>
      <c r="B166" s="26"/>
      <c r="C166" s="26"/>
      <c r="D166" s="29" t="s">
        <v>293</v>
      </c>
      <c r="E166" s="29"/>
      <c r="F166" s="29"/>
      <c r="G166" s="29"/>
      <c r="H166" s="29"/>
      <c r="I166" s="29"/>
      <c r="J166" s="29"/>
      <c r="K166" s="29"/>
      <c r="L166" s="29"/>
      <c r="M166" s="9"/>
      <c r="N166" s="10">
        <v>111.5</v>
      </c>
      <c r="O166" s="38">
        <f t="shared" si="2"/>
        <v>83.625</v>
      </c>
      <c r="P166" s="11">
        <v>13</v>
      </c>
    </row>
    <row r="167" spans="1:16" ht="11" customHeight="1" outlineLevel="3" x14ac:dyDescent="0.15">
      <c r="A167" s="26" t="s">
        <v>294</v>
      </c>
      <c r="B167" s="26"/>
      <c r="C167" s="26"/>
      <c r="D167" s="29" t="s">
        <v>295</v>
      </c>
      <c r="E167" s="29"/>
      <c r="F167" s="29"/>
      <c r="G167" s="29"/>
      <c r="H167" s="29"/>
      <c r="I167" s="29"/>
      <c r="J167" s="29"/>
      <c r="K167" s="29"/>
      <c r="L167" s="29"/>
      <c r="M167" s="9"/>
      <c r="N167" s="10">
        <v>89.8</v>
      </c>
      <c r="O167" s="38">
        <f t="shared" si="2"/>
        <v>67.349999999999994</v>
      </c>
      <c r="P167" s="11">
        <v>20</v>
      </c>
    </row>
    <row r="168" spans="1:16" ht="11" customHeight="1" outlineLevel="3" x14ac:dyDescent="0.15">
      <c r="A168" s="26" t="s">
        <v>296</v>
      </c>
      <c r="B168" s="26"/>
      <c r="C168" s="26"/>
      <c r="D168" s="29" t="s">
        <v>297</v>
      </c>
      <c r="E168" s="29"/>
      <c r="F168" s="29"/>
      <c r="G168" s="29"/>
      <c r="H168" s="29"/>
      <c r="I168" s="29"/>
      <c r="J168" s="29"/>
      <c r="K168" s="29"/>
      <c r="L168" s="29"/>
      <c r="M168" s="9"/>
      <c r="N168" s="10">
        <v>164.2</v>
      </c>
      <c r="O168" s="38">
        <f t="shared" si="2"/>
        <v>123.14999999999999</v>
      </c>
      <c r="P168" s="11">
        <v>5</v>
      </c>
    </row>
    <row r="169" spans="1:16" ht="11" customHeight="1" outlineLevel="3" x14ac:dyDescent="0.15">
      <c r="A169" s="26" t="s">
        <v>298</v>
      </c>
      <c r="B169" s="26"/>
      <c r="C169" s="26"/>
      <c r="D169" s="29" t="s">
        <v>299</v>
      </c>
      <c r="E169" s="29"/>
      <c r="F169" s="29"/>
      <c r="G169" s="29"/>
      <c r="H169" s="29"/>
      <c r="I169" s="29"/>
      <c r="J169" s="29"/>
      <c r="K169" s="29"/>
      <c r="L169" s="29"/>
      <c r="M169" s="9"/>
      <c r="N169" s="10">
        <v>186.6</v>
      </c>
      <c r="O169" s="38">
        <f t="shared" si="2"/>
        <v>139.94999999999999</v>
      </c>
      <c r="P169" s="11">
        <v>11</v>
      </c>
    </row>
    <row r="170" spans="1:16" ht="11" customHeight="1" outlineLevel="3" x14ac:dyDescent="0.15">
      <c r="A170" s="26" t="s">
        <v>300</v>
      </c>
      <c r="B170" s="26"/>
      <c r="C170" s="26"/>
      <c r="D170" s="29" t="s">
        <v>301</v>
      </c>
      <c r="E170" s="29"/>
      <c r="F170" s="29"/>
      <c r="G170" s="29"/>
      <c r="H170" s="29"/>
      <c r="I170" s="29"/>
      <c r="J170" s="29"/>
      <c r="K170" s="29"/>
      <c r="L170" s="29"/>
      <c r="M170" s="9"/>
      <c r="N170" s="10">
        <v>77.7</v>
      </c>
      <c r="O170" s="38">
        <f t="shared" si="2"/>
        <v>58.275000000000006</v>
      </c>
      <c r="P170" s="11">
        <v>8</v>
      </c>
    </row>
    <row r="171" spans="1:16" ht="11" customHeight="1" outlineLevel="3" x14ac:dyDescent="0.15">
      <c r="A171" s="26" t="s">
        <v>302</v>
      </c>
      <c r="B171" s="26"/>
      <c r="C171" s="26"/>
      <c r="D171" s="29" t="s">
        <v>303</v>
      </c>
      <c r="E171" s="29"/>
      <c r="F171" s="29"/>
      <c r="G171" s="29"/>
      <c r="H171" s="29"/>
      <c r="I171" s="29"/>
      <c r="J171" s="29"/>
      <c r="K171" s="29"/>
      <c r="L171" s="29"/>
      <c r="M171" s="9"/>
      <c r="N171" s="10">
        <v>112.7</v>
      </c>
      <c r="O171" s="38">
        <f t="shared" si="2"/>
        <v>84.525000000000006</v>
      </c>
      <c r="P171" s="11">
        <v>10</v>
      </c>
    </row>
    <row r="172" spans="1:16" ht="11" customHeight="1" outlineLevel="3" x14ac:dyDescent="0.15">
      <c r="A172" s="26" t="s">
        <v>304</v>
      </c>
      <c r="B172" s="26"/>
      <c r="C172" s="26"/>
      <c r="D172" s="29" t="s">
        <v>305</v>
      </c>
      <c r="E172" s="29"/>
      <c r="F172" s="29"/>
      <c r="G172" s="29"/>
      <c r="H172" s="29"/>
      <c r="I172" s="29"/>
      <c r="J172" s="29"/>
      <c r="K172" s="29"/>
      <c r="L172" s="29"/>
      <c r="M172" s="9"/>
      <c r="N172" s="10">
        <v>167.2</v>
      </c>
      <c r="O172" s="38">
        <f t="shared" si="2"/>
        <v>125.39999999999999</v>
      </c>
      <c r="P172" s="11">
        <v>10</v>
      </c>
    </row>
    <row r="173" spans="1:16" ht="11" customHeight="1" outlineLevel="3" x14ac:dyDescent="0.15">
      <c r="A173" s="26" t="s">
        <v>306</v>
      </c>
      <c r="B173" s="26"/>
      <c r="C173" s="26"/>
      <c r="D173" s="29" t="s">
        <v>307</v>
      </c>
      <c r="E173" s="29"/>
      <c r="F173" s="29"/>
      <c r="G173" s="29"/>
      <c r="H173" s="29"/>
      <c r="I173" s="29"/>
      <c r="J173" s="29"/>
      <c r="K173" s="29"/>
      <c r="L173" s="29"/>
      <c r="M173" s="9"/>
      <c r="N173" s="10">
        <v>134.80000000000001</v>
      </c>
      <c r="O173" s="38">
        <f t="shared" si="2"/>
        <v>101.10000000000001</v>
      </c>
      <c r="P173" s="11">
        <v>3</v>
      </c>
    </row>
    <row r="174" spans="1:16" ht="11" customHeight="1" outlineLevel="3" x14ac:dyDescent="0.15">
      <c r="A174" s="26" t="s">
        <v>308</v>
      </c>
      <c r="B174" s="26"/>
      <c r="C174" s="26"/>
      <c r="D174" s="29" t="s">
        <v>309</v>
      </c>
      <c r="E174" s="29"/>
      <c r="F174" s="29"/>
      <c r="G174" s="29"/>
      <c r="H174" s="29"/>
      <c r="I174" s="29"/>
      <c r="J174" s="29"/>
      <c r="K174" s="29"/>
      <c r="L174" s="29"/>
      <c r="M174" s="9"/>
      <c r="N174" s="10">
        <v>212</v>
      </c>
      <c r="O174" s="38">
        <f t="shared" si="2"/>
        <v>159</v>
      </c>
      <c r="P174" s="11">
        <v>2</v>
      </c>
    </row>
    <row r="175" spans="1:16" ht="11" customHeight="1" outlineLevel="3" x14ac:dyDescent="0.15">
      <c r="A175" s="26" t="s">
        <v>310</v>
      </c>
      <c r="B175" s="26"/>
      <c r="C175" s="26"/>
      <c r="D175" s="29" t="s">
        <v>311</v>
      </c>
      <c r="E175" s="29"/>
      <c r="F175" s="29"/>
      <c r="G175" s="29"/>
      <c r="H175" s="29"/>
      <c r="I175" s="29"/>
      <c r="J175" s="29"/>
      <c r="K175" s="29"/>
      <c r="L175" s="29"/>
      <c r="M175" s="9"/>
      <c r="N175" s="10">
        <v>140.19999999999999</v>
      </c>
      <c r="O175" s="38">
        <f t="shared" si="2"/>
        <v>105.14999999999999</v>
      </c>
      <c r="P175" s="11">
        <v>5</v>
      </c>
    </row>
    <row r="176" spans="1:16" ht="11" customHeight="1" outlineLevel="3" x14ac:dyDescent="0.15">
      <c r="A176" s="26" t="s">
        <v>312</v>
      </c>
      <c r="B176" s="26"/>
      <c r="C176" s="26"/>
      <c r="D176" s="29" t="s">
        <v>313</v>
      </c>
      <c r="E176" s="29"/>
      <c r="F176" s="29"/>
      <c r="G176" s="29"/>
      <c r="H176" s="29"/>
      <c r="I176" s="29"/>
      <c r="J176" s="29"/>
      <c r="K176" s="29"/>
      <c r="L176" s="29"/>
      <c r="M176" s="9"/>
      <c r="N176" s="10">
        <v>111.5</v>
      </c>
      <c r="O176" s="38">
        <f t="shared" si="2"/>
        <v>83.625</v>
      </c>
      <c r="P176" s="11">
        <v>7</v>
      </c>
    </row>
    <row r="177" spans="1:16" ht="11" customHeight="1" outlineLevel="3" x14ac:dyDescent="0.15">
      <c r="A177" s="26" t="s">
        <v>314</v>
      </c>
      <c r="B177" s="26"/>
      <c r="C177" s="26"/>
      <c r="D177" s="29" t="s">
        <v>315</v>
      </c>
      <c r="E177" s="29"/>
      <c r="F177" s="29"/>
      <c r="G177" s="29"/>
      <c r="H177" s="29"/>
      <c r="I177" s="29"/>
      <c r="J177" s="29"/>
      <c r="K177" s="29"/>
      <c r="L177" s="29"/>
      <c r="M177" s="9"/>
      <c r="N177" s="10">
        <v>134.5</v>
      </c>
      <c r="O177" s="38">
        <f t="shared" si="2"/>
        <v>100.875</v>
      </c>
      <c r="P177" s="11">
        <v>1</v>
      </c>
    </row>
    <row r="178" spans="1:16" ht="11" customHeight="1" outlineLevel="3" x14ac:dyDescent="0.15">
      <c r="A178" s="26" t="s">
        <v>316</v>
      </c>
      <c r="B178" s="26"/>
      <c r="C178" s="26"/>
      <c r="D178" s="29" t="s">
        <v>317</v>
      </c>
      <c r="E178" s="29"/>
      <c r="F178" s="29"/>
      <c r="G178" s="29"/>
      <c r="H178" s="29"/>
      <c r="I178" s="29"/>
      <c r="J178" s="29"/>
      <c r="K178" s="29"/>
      <c r="L178" s="29"/>
      <c r="M178" s="9"/>
      <c r="N178" s="10">
        <v>121.9</v>
      </c>
      <c r="O178" s="38">
        <f t="shared" si="2"/>
        <v>91.425000000000011</v>
      </c>
      <c r="P178" s="11">
        <v>17</v>
      </c>
    </row>
    <row r="179" spans="1:16" ht="11" customHeight="1" outlineLevel="3" x14ac:dyDescent="0.15">
      <c r="A179" s="26" t="s">
        <v>318</v>
      </c>
      <c r="B179" s="26"/>
      <c r="C179" s="26"/>
      <c r="D179" s="29" t="s">
        <v>319</v>
      </c>
      <c r="E179" s="29"/>
      <c r="F179" s="29"/>
      <c r="G179" s="29"/>
      <c r="H179" s="29"/>
      <c r="I179" s="29"/>
      <c r="J179" s="29"/>
      <c r="K179" s="29"/>
      <c r="L179" s="29"/>
      <c r="M179" s="9"/>
      <c r="N179" s="10">
        <v>154</v>
      </c>
      <c r="O179" s="38">
        <f t="shared" si="2"/>
        <v>115.5</v>
      </c>
      <c r="P179" s="11">
        <v>13</v>
      </c>
    </row>
    <row r="180" spans="1:16" ht="11" customHeight="1" outlineLevel="3" x14ac:dyDescent="0.15">
      <c r="A180" s="26" t="s">
        <v>320</v>
      </c>
      <c r="B180" s="26"/>
      <c r="C180" s="26"/>
      <c r="D180" s="29" t="s">
        <v>321</v>
      </c>
      <c r="E180" s="29"/>
      <c r="F180" s="29"/>
      <c r="G180" s="29"/>
      <c r="H180" s="29"/>
      <c r="I180" s="29"/>
      <c r="J180" s="29"/>
      <c r="K180" s="29"/>
      <c r="L180" s="29"/>
      <c r="M180" s="9"/>
      <c r="N180" s="10">
        <v>180.7</v>
      </c>
      <c r="O180" s="38">
        <f t="shared" si="2"/>
        <v>135.52499999999998</v>
      </c>
      <c r="P180" s="11">
        <v>4</v>
      </c>
    </row>
    <row r="181" spans="1:16" ht="11" customHeight="1" outlineLevel="3" x14ac:dyDescent="0.15">
      <c r="A181" s="26" t="s">
        <v>322</v>
      </c>
      <c r="B181" s="26"/>
      <c r="C181" s="26"/>
      <c r="D181" s="29" t="s">
        <v>323</v>
      </c>
      <c r="E181" s="29"/>
      <c r="F181" s="29"/>
      <c r="G181" s="29"/>
      <c r="H181" s="29"/>
      <c r="I181" s="29"/>
      <c r="J181" s="29"/>
      <c r="K181" s="29"/>
      <c r="L181" s="29"/>
      <c r="M181" s="9"/>
      <c r="N181" s="10">
        <v>252</v>
      </c>
      <c r="O181" s="38">
        <f t="shared" si="2"/>
        <v>189</v>
      </c>
      <c r="P181" s="11">
        <v>1</v>
      </c>
    </row>
    <row r="182" spans="1:16" ht="11" customHeight="1" outlineLevel="3" x14ac:dyDescent="0.15">
      <c r="A182" s="26" t="s">
        <v>324</v>
      </c>
      <c r="B182" s="26"/>
      <c r="C182" s="26"/>
      <c r="D182" s="29" t="s">
        <v>325</v>
      </c>
      <c r="E182" s="29"/>
      <c r="F182" s="29"/>
      <c r="G182" s="29"/>
      <c r="H182" s="29"/>
      <c r="I182" s="29"/>
      <c r="J182" s="29"/>
      <c r="K182" s="29"/>
      <c r="L182" s="29"/>
      <c r="M182" s="9"/>
      <c r="N182" s="10">
        <v>147.19999999999999</v>
      </c>
      <c r="O182" s="38">
        <f t="shared" si="2"/>
        <v>110.39999999999999</v>
      </c>
      <c r="P182" s="11">
        <v>6</v>
      </c>
    </row>
    <row r="183" spans="1:16" ht="11" customHeight="1" outlineLevel="3" x14ac:dyDescent="0.15">
      <c r="A183" s="26" t="s">
        <v>326</v>
      </c>
      <c r="B183" s="26"/>
      <c r="C183" s="26"/>
      <c r="D183" s="29" t="s">
        <v>327</v>
      </c>
      <c r="E183" s="29"/>
      <c r="F183" s="29"/>
      <c r="G183" s="29"/>
      <c r="H183" s="29"/>
      <c r="I183" s="29"/>
      <c r="J183" s="29"/>
      <c r="K183" s="29"/>
      <c r="L183" s="29"/>
      <c r="M183" s="9"/>
      <c r="N183" s="10">
        <v>157.5</v>
      </c>
      <c r="O183" s="38">
        <f t="shared" si="2"/>
        <v>118.125</v>
      </c>
      <c r="P183" s="11">
        <v>14</v>
      </c>
    </row>
    <row r="184" spans="1:16" ht="11" customHeight="1" outlineLevel="3" x14ac:dyDescent="0.15">
      <c r="A184" s="26" t="s">
        <v>328</v>
      </c>
      <c r="B184" s="26"/>
      <c r="C184" s="26"/>
      <c r="D184" s="29" t="s">
        <v>329</v>
      </c>
      <c r="E184" s="29"/>
      <c r="F184" s="29"/>
      <c r="G184" s="29"/>
      <c r="H184" s="29"/>
      <c r="I184" s="29"/>
      <c r="J184" s="29"/>
      <c r="K184" s="29"/>
      <c r="L184" s="29"/>
      <c r="M184" s="9"/>
      <c r="N184" s="10">
        <v>215</v>
      </c>
      <c r="O184" s="38">
        <f t="shared" si="2"/>
        <v>161.25</v>
      </c>
      <c r="P184" s="11">
        <v>4</v>
      </c>
    </row>
    <row r="185" spans="1:16" ht="11" customHeight="1" outlineLevel="3" x14ac:dyDescent="0.15">
      <c r="A185" s="26" t="s">
        <v>330</v>
      </c>
      <c r="B185" s="26"/>
      <c r="C185" s="26"/>
      <c r="D185" s="29" t="s">
        <v>331</v>
      </c>
      <c r="E185" s="29"/>
      <c r="F185" s="29"/>
      <c r="G185" s="29"/>
      <c r="H185" s="29"/>
      <c r="I185" s="29"/>
      <c r="J185" s="29"/>
      <c r="K185" s="29"/>
      <c r="L185" s="29"/>
      <c r="M185" s="9"/>
      <c r="N185" s="10">
        <v>194.5</v>
      </c>
      <c r="O185" s="38">
        <f t="shared" si="2"/>
        <v>145.875</v>
      </c>
      <c r="P185" s="11">
        <v>5</v>
      </c>
    </row>
    <row r="186" spans="1:16" ht="11" customHeight="1" outlineLevel="3" x14ac:dyDescent="0.15">
      <c r="A186" s="26" t="s">
        <v>332</v>
      </c>
      <c r="B186" s="26"/>
      <c r="C186" s="26"/>
      <c r="D186" s="29" t="s">
        <v>333</v>
      </c>
      <c r="E186" s="29"/>
      <c r="F186" s="29"/>
      <c r="G186" s="29"/>
      <c r="H186" s="29"/>
      <c r="I186" s="29"/>
      <c r="J186" s="29"/>
      <c r="K186" s="29"/>
      <c r="L186" s="29"/>
      <c r="M186" s="9"/>
      <c r="N186" s="10">
        <v>240</v>
      </c>
      <c r="O186" s="38">
        <f t="shared" si="2"/>
        <v>180</v>
      </c>
      <c r="P186" s="11">
        <v>3</v>
      </c>
    </row>
    <row r="187" spans="1:16" ht="11" customHeight="1" outlineLevel="3" x14ac:dyDescent="0.15">
      <c r="A187" s="26" t="s">
        <v>334</v>
      </c>
      <c r="B187" s="26"/>
      <c r="C187" s="26"/>
      <c r="D187" s="29" t="s">
        <v>335</v>
      </c>
      <c r="E187" s="29"/>
      <c r="F187" s="29"/>
      <c r="G187" s="29"/>
      <c r="H187" s="29"/>
      <c r="I187" s="29"/>
      <c r="J187" s="29"/>
      <c r="K187" s="29"/>
      <c r="L187" s="29"/>
      <c r="M187" s="9"/>
      <c r="N187" s="10">
        <v>242</v>
      </c>
      <c r="O187" s="38">
        <f t="shared" si="2"/>
        <v>181.5</v>
      </c>
      <c r="P187" s="11">
        <v>3</v>
      </c>
    </row>
    <row r="188" spans="1:16" ht="11" customHeight="1" outlineLevel="3" x14ac:dyDescent="0.15">
      <c r="A188" s="26" t="s">
        <v>336</v>
      </c>
      <c r="B188" s="26"/>
      <c r="C188" s="26"/>
      <c r="D188" s="29" t="s">
        <v>337</v>
      </c>
      <c r="E188" s="29"/>
      <c r="F188" s="29"/>
      <c r="G188" s="29"/>
      <c r="H188" s="29"/>
      <c r="I188" s="29"/>
      <c r="J188" s="29"/>
      <c r="K188" s="29"/>
      <c r="L188" s="29"/>
      <c r="M188" s="9"/>
      <c r="N188" s="10">
        <v>469</v>
      </c>
      <c r="O188" s="38">
        <f t="shared" si="2"/>
        <v>351.75</v>
      </c>
      <c r="P188" s="11">
        <v>1</v>
      </c>
    </row>
    <row r="189" spans="1:16" ht="11" customHeight="1" outlineLevel="3" x14ac:dyDescent="0.15">
      <c r="A189" s="26" t="s">
        <v>338</v>
      </c>
      <c r="B189" s="26"/>
      <c r="C189" s="26"/>
      <c r="D189" s="29" t="s">
        <v>339</v>
      </c>
      <c r="E189" s="29"/>
      <c r="F189" s="29"/>
      <c r="G189" s="29"/>
      <c r="H189" s="29"/>
      <c r="I189" s="29"/>
      <c r="J189" s="29"/>
      <c r="K189" s="29"/>
      <c r="L189" s="29"/>
      <c r="M189" s="9"/>
      <c r="N189" s="10">
        <v>515</v>
      </c>
      <c r="O189" s="38">
        <f t="shared" si="2"/>
        <v>386.25</v>
      </c>
      <c r="P189" s="11">
        <v>3</v>
      </c>
    </row>
    <row r="190" spans="1:16" ht="11" customHeight="1" outlineLevel="3" x14ac:dyDescent="0.15">
      <c r="A190" s="26" t="s">
        <v>340</v>
      </c>
      <c r="B190" s="26"/>
      <c r="C190" s="26"/>
      <c r="D190" s="29" t="s">
        <v>341</v>
      </c>
      <c r="E190" s="29"/>
      <c r="F190" s="29"/>
      <c r="G190" s="29"/>
      <c r="H190" s="29"/>
      <c r="I190" s="29"/>
      <c r="J190" s="29"/>
      <c r="K190" s="29"/>
      <c r="L190" s="29"/>
      <c r="M190" s="9"/>
      <c r="N190" s="10">
        <v>595</v>
      </c>
      <c r="O190" s="38">
        <f t="shared" si="2"/>
        <v>446.25</v>
      </c>
      <c r="P190" s="11">
        <v>2</v>
      </c>
    </row>
    <row r="191" spans="1:16" ht="11" customHeight="1" outlineLevel="3" x14ac:dyDescent="0.15">
      <c r="A191" s="26" t="s">
        <v>342</v>
      </c>
      <c r="B191" s="26"/>
      <c r="C191" s="26"/>
      <c r="D191" s="29" t="s">
        <v>343</v>
      </c>
      <c r="E191" s="29"/>
      <c r="F191" s="29"/>
      <c r="G191" s="29"/>
      <c r="H191" s="29"/>
      <c r="I191" s="29"/>
      <c r="J191" s="29"/>
      <c r="K191" s="29"/>
      <c r="L191" s="29"/>
      <c r="M191" s="9"/>
      <c r="N191" s="10">
        <v>195.5</v>
      </c>
      <c r="O191" s="38">
        <f t="shared" si="2"/>
        <v>146.625</v>
      </c>
      <c r="P191" s="11">
        <v>3</v>
      </c>
    </row>
    <row r="192" spans="1:16" ht="11" customHeight="1" outlineLevel="2" x14ac:dyDescent="0.15">
      <c r="A192" s="3"/>
      <c r="B192" s="4"/>
      <c r="C192" s="5"/>
      <c r="D192" s="28" t="s">
        <v>344</v>
      </c>
      <c r="E192" s="28"/>
      <c r="F192" s="28"/>
      <c r="G192" s="28"/>
      <c r="H192" s="28"/>
      <c r="I192" s="28"/>
      <c r="J192" s="28"/>
      <c r="K192" s="28"/>
      <c r="L192" s="28"/>
      <c r="M192" s="6"/>
      <c r="N192" s="7"/>
      <c r="O192" s="38">
        <f t="shared" si="2"/>
        <v>0</v>
      </c>
      <c r="P192" s="8"/>
    </row>
    <row r="193" spans="1:16" ht="11" customHeight="1" outlineLevel="3" x14ac:dyDescent="0.15">
      <c r="A193" s="26" t="s">
        <v>345</v>
      </c>
      <c r="B193" s="26"/>
      <c r="C193" s="26"/>
      <c r="D193" s="29" t="s">
        <v>346</v>
      </c>
      <c r="E193" s="29"/>
      <c r="F193" s="29"/>
      <c r="G193" s="29"/>
      <c r="H193" s="29"/>
      <c r="I193" s="29"/>
      <c r="J193" s="29"/>
      <c r="K193" s="29"/>
      <c r="L193" s="29"/>
      <c r="M193" s="9"/>
      <c r="N193" s="10">
        <v>475</v>
      </c>
      <c r="O193" s="38">
        <f t="shared" si="2"/>
        <v>356.25</v>
      </c>
      <c r="P193" s="11">
        <v>3</v>
      </c>
    </row>
    <row r="194" spans="1:16" ht="11" customHeight="1" outlineLevel="3" x14ac:dyDescent="0.15">
      <c r="A194" s="26" t="s">
        <v>347</v>
      </c>
      <c r="B194" s="26"/>
      <c r="C194" s="26"/>
      <c r="D194" s="29" t="s">
        <v>348</v>
      </c>
      <c r="E194" s="29"/>
      <c r="F194" s="29"/>
      <c r="G194" s="29"/>
      <c r="H194" s="29"/>
      <c r="I194" s="29"/>
      <c r="J194" s="29"/>
      <c r="K194" s="29"/>
      <c r="L194" s="29"/>
      <c r="M194" s="9"/>
      <c r="N194" s="10">
        <v>830</v>
      </c>
      <c r="O194" s="38">
        <f t="shared" si="2"/>
        <v>622.5</v>
      </c>
      <c r="P194" s="11">
        <v>4</v>
      </c>
    </row>
    <row r="195" spans="1:16" ht="11" customHeight="1" outlineLevel="3" x14ac:dyDescent="0.15">
      <c r="A195" s="26" t="s">
        <v>349</v>
      </c>
      <c r="B195" s="26"/>
      <c r="C195" s="26"/>
      <c r="D195" s="29" t="s">
        <v>350</v>
      </c>
      <c r="E195" s="29"/>
      <c r="F195" s="29"/>
      <c r="G195" s="29"/>
      <c r="H195" s="29"/>
      <c r="I195" s="29"/>
      <c r="J195" s="29"/>
      <c r="K195" s="29"/>
      <c r="L195" s="29"/>
      <c r="M195" s="9"/>
      <c r="N195" s="10">
        <v>442</v>
      </c>
      <c r="O195" s="38">
        <f t="shared" si="2"/>
        <v>331.5</v>
      </c>
      <c r="P195" s="11">
        <v>1</v>
      </c>
    </row>
    <row r="196" spans="1:16" ht="11" customHeight="1" outlineLevel="3" x14ac:dyDescent="0.15">
      <c r="A196" s="26" t="s">
        <v>351</v>
      </c>
      <c r="B196" s="26"/>
      <c r="C196" s="26"/>
      <c r="D196" s="29" t="s">
        <v>352</v>
      </c>
      <c r="E196" s="29"/>
      <c r="F196" s="29"/>
      <c r="G196" s="29"/>
      <c r="H196" s="29"/>
      <c r="I196" s="29"/>
      <c r="J196" s="29"/>
      <c r="K196" s="29"/>
      <c r="L196" s="29"/>
      <c r="M196" s="9"/>
      <c r="N196" s="10">
        <v>299</v>
      </c>
      <c r="O196" s="38">
        <f t="shared" si="2"/>
        <v>224.25</v>
      </c>
      <c r="P196" s="11">
        <v>1</v>
      </c>
    </row>
    <row r="197" spans="1:16" ht="11" customHeight="1" outlineLevel="3" x14ac:dyDescent="0.15">
      <c r="A197" s="26" t="s">
        <v>353</v>
      </c>
      <c r="B197" s="26"/>
      <c r="C197" s="26"/>
      <c r="D197" s="29" t="s">
        <v>354</v>
      </c>
      <c r="E197" s="29"/>
      <c r="F197" s="29"/>
      <c r="G197" s="29"/>
      <c r="H197" s="29"/>
      <c r="I197" s="29"/>
      <c r="J197" s="29"/>
      <c r="K197" s="29"/>
      <c r="L197" s="29"/>
      <c r="M197" s="9"/>
      <c r="N197" s="10">
        <v>240</v>
      </c>
      <c r="O197" s="38">
        <f t="shared" si="2"/>
        <v>180</v>
      </c>
      <c r="P197" s="11">
        <v>2</v>
      </c>
    </row>
    <row r="198" spans="1:16" ht="11" customHeight="1" outlineLevel="3" x14ac:dyDescent="0.15">
      <c r="A198" s="26" t="s">
        <v>355</v>
      </c>
      <c r="B198" s="26"/>
      <c r="C198" s="26"/>
      <c r="D198" s="29" t="s">
        <v>356</v>
      </c>
      <c r="E198" s="29"/>
      <c r="F198" s="29"/>
      <c r="G198" s="29"/>
      <c r="H198" s="29"/>
      <c r="I198" s="29"/>
      <c r="J198" s="29"/>
      <c r="K198" s="29"/>
      <c r="L198" s="29"/>
      <c r="M198" s="9"/>
      <c r="N198" s="10">
        <v>319</v>
      </c>
      <c r="O198" s="38">
        <f t="shared" si="2"/>
        <v>239.25</v>
      </c>
      <c r="P198" s="11">
        <v>4</v>
      </c>
    </row>
    <row r="199" spans="1:16" ht="11" customHeight="1" outlineLevel="3" x14ac:dyDescent="0.15">
      <c r="A199" s="26" t="s">
        <v>357</v>
      </c>
      <c r="B199" s="26"/>
      <c r="C199" s="26"/>
      <c r="D199" s="29" t="s">
        <v>358</v>
      </c>
      <c r="E199" s="29"/>
      <c r="F199" s="29"/>
      <c r="G199" s="29"/>
      <c r="H199" s="29"/>
      <c r="I199" s="29"/>
      <c r="J199" s="29"/>
      <c r="K199" s="29"/>
      <c r="L199" s="29"/>
      <c r="M199" s="9"/>
      <c r="N199" s="10">
        <v>340</v>
      </c>
      <c r="O199" s="38">
        <f t="shared" si="2"/>
        <v>255</v>
      </c>
      <c r="P199" s="11">
        <v>1</v>
      </c>
    </row>
    <row r="200" spans="1:16" ht="11" customHeight="1" outlineLevel="3" x14ac:dyDescent="0.15">
      <c r="A200" s="26" t="s">
        <v>359</v>
      </c>
      <c r="B200" s="26"/>
      <c r="C200" s="26"/>
      <c r="D200" s="29" t="s">
        <v>360</v>
      </c>
      <c r="E200" s="29"/>
      <c r="F200" s="29"/>
      <c r="G200" s="29"/>
      <c r="H200" s="29"/>
      <c r="I200" s="29"/>
      <c r="J200" s="29"/>
      <c r="K200" s="29"/>
      <c r="L200" s="29"/>
      <c r="M200" s="9"/>
      <c r="N200" s="10">
        <v>425</v>
      </c>
      <c r="O200" s="38">
        <f t="shared" si="2"/>
        <v>318.75</v>
      </c>
      <c r="P200" s="11">
        <v>1</v>
      </c>
    </row>
    <row r="201" spans="1:16" ht="11" customHeight="1" outlineLevel="3" x14ac:dyDescent="0.15">
      <c r="A201" s="26" t="s">
        <v>361</v>
      </c>
      <c r="B201" s="26"/>
      <c r="C201" s="26"/>
      <c r="D201" s="29" t="s">
        <v>362</v>
      </c>
      <c r="E201" s="29"/>
      <c r="F201" s="29"/>
      <c r="G201" s="29"/>
      <c r="H201" s="29"/>
      <c r="I201" s="29"/>
      <c r="J201" s="29"/>
      <c r="K201" s="29"/>
      <c r="L201" s="29"/>
      <c r="M201" s="9"/>
      <c r="N201" s="10">
        <v>381</v>
      </c>
      <c r="O201" s="38">
        <f t="shared" si="2"/>
        <v>285.75</v>
      </c>
      <c r="P201" s="11">
        <v>3</v>
      </c>
    </row>
    <row r="202" spans="1:16" ht="11" customHeight="1" outlineLevel="3" x14ac:dyDescent="0.15">
      <c r="A202" s="26" t="s">
        <v>363</v>
      </c>
      <c r="B202" s="26"/>
      <c r="C202" s="26"/>
      <c r="D202" s="29" t="s">
        <v>364</v>
      </c>
      <c r="E202" s="29"/>
      <c r="F202" s="29"/>
      <c r="G202" s="29"/>
      <c r="H202" s="29"/>
      <c r="I202" s="29"/>
      <c r="J202" s="29"/>
      <c r="K202" s="29"/>
      <c r="L202" s="29"/>
      <c r="M202" s="9"/>
      <c r="N202" s="10">
        <v>326</v>
      </c>
      <c r="O202" s="38">
        <f t="shared" ref="O202:O265" si="3">N202*0.75</f>
        <v>244.5</v>
      </c>
      <c r="P202" s="11">
        <v>3</v>
      </c>
    </row>
    <row r="203" spans="1:16" ht="11" customHeight="1" outlineLevel="3" x14ac:dyDescent="0.15">
      <c r="A203" s="26" t="s">
        <v>365</v>
      </c>
      <c r="B203" s="26"/>
      <c r="C203" s="26"/>
      <c r="D203" s="29" t="s">
        <v>366</v>
      </c>
      <c r="E203" s="29"/>
      <c r="F203" s="29"/>
      <c r="G203" s="29"/>
      <c r="H203" s="29"/>
      <c r="I203" s="29"/>
      <c r="J203" s="29"/>
      <c r="K203" s="29"/>
      <c r="L203" s="29"/>
      <c r="M203" s="9"/>
      <c r="N203" s="10">
        <v>348</v>
      </c>
      <c r="O203" s="38">
        <f t="shared" si="3"/>
        <v>261</v>
      </c>
      <c r="P203" s="11">
        <v>4</v>
      </c>
    </row>
    <row r="204" spans="1:16" ht="11" customHeight="1" outlineLevel="3" x14ac:dyDescent="0.15">
      <c r="A204" s="26" t="s">
        <v>367</v>
      </c>
      <c r="B204" s="26"/>
      <c r="C204" s="26"/>
      <c r="D204" s="29" t="s">
        <v>368</v>
      </c>
      <c r="E204" s="29"/>
      <c r="F204" s="29"/>
      <c r="G204" s="29"/>
      <c r="H204" s="29"/>
      <c r="I204" s="29"/>
      <c r="J204" s="29"/>
      <c r="K204" s="29"/>
      <c r="L204" s="29"/>
      <c r="M204" s="9"/>
      <c r="N204" s="10">
        <v>425</v>
      </c>
      <c r="O204" s="38">
        <f t="shared" si="3"/>
        <v>318.75</v>
      </c>
      <c r="P204" s="11">
        <v>2</v>
      </c>
    </row>
    <row r="205" spans="1:16" ht="11" customHeight="1" outlineLevel="3" x14ac:dyDescent="0.15">
      <c r="A205" s="26" t="s">
        <v>369</v>
      </c>
      <c r="B205" s="26"/>
      <c r="C205" s="26"/>
      <c r="D205" s="29" t="s">
        <v>370</v>
      </c>
      <c r="E205" s="29"/>
      <c r="F205" s="29"/>
      <c r="G205" s="29"/>
      <c r="H205" s="29"/>
      <c r="I205" s="29"/>
      <c r="J205" s="29"/>
      <c r="K205" s="29"/>
      <c r="L205" s="29"/>
      <c r="M205" s="9"/>
      <c r="N205" s="10">
        <v>508</v>
      </c>
      <c r="O205" s="38">
        <f t="shared" si="3"/>
        <v>381</v>
      </c>
      <c r="P205" s="11">
        <v>1</v>
      </c>
    </row>
    <row r="206" spans="1:16" ht="11" customHeight="1" outlineLevel="3" x14ac:dyDescent="0.15">
      <c r="A206" s="26" t="s">
        <v>371</v>
      </c>
      <c r="B206" s="26"/>
      <c r="C206" s="26"/>
      <c r="D206" s="29" t="s">
        <v>372</v>
      </c>
      <c r="E206" s="29"/>
      <c r="F206" s="29"/>
      <c r="G206" s="29"/>
      <c r="H206" s="29"/>
      <c r="I206" s="29"/>
      <c r="J206" s="29"/>
      <c r="K206" s="29"/>
      <c r="L206" s="29"/>
      <c r="M206" s="9"/>
      <c r="N206" s="10">
        <v>505</v>
      </c>
      <c r="O206" s="38">
        <f t="shared" si="3"/>
        <v>378.75</v>
      </c>
      <c r="P206" s="11">
        <v>2</v>
      </c>
    </row>
    <row r="207" spans="1:16" ht="11" customHeight="1" outlineLevel="3" x14ac:dyDescent="0.15">
      <c r="A207" s="26" t="s">
        <v>373</v>
      </c>
      <c r="B207" s="26"/>
      <c r="C207" s="26"/>
      <c r="D207" s="29" t="s">
        <v>374</v>
      </c>
      <c r="E207" s="29"/>
      <c r="F207" s="29"/>
      <c r="G207" s="29"/>
      <c r="H207" s="29"/>
      <c r="I207" s="29"/>
      <c r="J207" s="29"/>
      <c r="K207" s="29"/>
      <c r="L207" s="29"/>
      <c r="M207" s="9"/>
      <c r="N207" s="10">
        <v>466</v>
      </c>
      <c r="O207" s="38">
        <f t="shared" si="3"/>
        <v>349.5</v>
      </c>
      <c r="P207" s="11">
        <v>2</v>
      </c>
    </row>
    <row r="208" spans="1:16" ht="11" customHeight="1" outlineLevel="3" x14ac:dyDescent="0.15">
      <c r="A208" s="26" t="s">
        <v>375</v>
      </c>
      <c r="B208" s="26"/>
      <c r="C208" s="26"/>
      <c r="D208" s="29" t="s">
        <v>376</v>
      </c>
      <c r="E208" s="29"/>
      <c r="F208" s="29"/>
      <c r="G208" s="29"/>
      <c r="H208" s="29"/>
      <c r="I208" s="29"/>
      <c r="J208" s="29"/>
      <c r="K208" s="29"/>
      <c r="L208" s="29"/>
      <c r="M208" s="9"/>
      <c r="N208" s="10">
        <v>632</v>
      </c>
      <c r="O208" s="38">
        <f t="shared" si="3"/>
        <v>474</v>
      </c>
      <c r="P208" s="11">
        <v>3</v>
      </c>
    </row>
    <row r="209" spans="1:16" ht="11" customHeight="1" outlineLevel="3" x14ac:dyDescent="0.15">
      <c r="A209" s="26" t="s">
        <v>377</v>
      </c>
      <c r="B209" s="26"/>
      <c r="C209" s="26"/>
      <c r="D209" s="29" t="s">
        <v>378</v>
      </c>
      <c r="E209" s="29"/>
      <c r="F209" s="29"/>
      <c r="G209" s="29"/>
      <c r="H209" s="29"/>
      <c r="I209" s="29"/>
      <c r="J209" s="29"/>
      <c r="K209" s="29"/>
      <c r="L209" s="29"/>
      <c r="M209" s="9"/>
      <c r="N209" s="10">
        <v>608</v>
      </c>
      <c r="O209" s="38">
        <f t="shared" si="3"/>
        <v>456</v>
      </c>
      <c r="P209" s="11">
        <v>1</v>
      </c>
    </row>
    <row r="210" spans="1:16" ht="11" customHeight="1" outlineLevel="2" x14ac:dyDescent="0.15">
      <c r="A210" s="3"/>
      <c r="B210" s="4"/>
      <c r="C210" s="5"/>
      <c r="D210" s="28" t="s">
        <v>379</v>
      </c>
      <c r="E210" s="28"/>
      <c r="F210" s="28"/>
      <c r="G210" s="28"/>
      <c r="H210" s="28"/>
      <c r="I210" s="28"/>
      <c r="J210" s="28"/>
      <c r="K210" s="28"/>
      <c r="L210" s="28"/>
      <c r="M210" s="6"/>
      <c r="N210" s="7"/>
      <c r="O210" s="38">
        <f t="shared" si="3"/>
        <v>0</v>
      </c>
      <c r="P210" s="8"/>
    </row>
    <row r="211" spans="1:16" ht="11" customHeight="1" outlineLevel="3" x14ac:dyDescent="0.15">
      <c r="A211" s="26" t="s">
        <v>380</v>
      </c>
      <c r="B211" s="26"/>
      <c r="C211" s="26"/>
      <c r="D211" s="29" t="s">
        <v>381</v>
      </c>
      <c r="E211" s="29"/>
      <c r="F211" s="29"/>
      <c r="G211" s="29"/>
      <c r="H211" s="29"/>
      <c r="I211" s="29"/>
      <c r="J211" s="29"/>
      <c r="K211" s="29"/>
      <c r="L211" s="29"/>
      <c r="M211" s="9"/>
      <c r="N211" s="10">
        <v>170.4</v>
      </c>
      <c r="O211" s="38">
        <f t="shared" si="3"/>
        <v>127.80000000000001</v>
      </c>
      <c r="P211" s="11">
        <v>1</v>
      </c>
    </row>
    <row r="212" spans="1:16" ht="11" customHeight="1" outlineLevel="3" x14ac:dyDescent="0.15">
      <c r="A212" s="26" t="s">
        <v>382</v>
      </c>
      <c r="B212" s="26"/>
      <c r="C212" s="26"/>
      <c r="D212" s="29" t="s">
        <v>383</v>
      </c>
      <c r="E212" s="29"/>
      <c r="F212" s="29"/>
      <c r="G212" s="29"/>
      <c r="H212" s="29"/>
      <c r="I212" s="29"/>
      <c r="J212" s="29"/>
      <c r="K212" s="29"/>
      <c r="L212" s="29"/>
      <c r="M212" s="9"/>
      <c r="N212" s="10">
        <v>256</v>
      </c>
      <c r="O212" s="38">
        <f t="shared" si="3"/>
        <v>192</v>
      </c>
      <c r="P212" s="11">
        <v>7</v>
      </c>
    </row>
    <row r="213" spans="1:16" ht="11" customHeight="1" outlineLevel="3" x14ac:dyDescent="0.15">
      <c r="A213" s="26" t="s">
        <v>384</v>
      </c>
      <c r="B213" s="26"/>
      <c r="C213" s="26"/>
      <c r="D213" s="29" t="s">
        <v>385</v>
      </c>
      <c r="E213" s="29"/>
      <c r="F213" s="29"/>
      <c r="G213" s="29"/>
      <c r="H213" s="29"/>
      <c r="I213" s="29"/>
      <c r="J213" s="29"/>
      <c r="K213" s="29"/>
      <c r="L213" s="29"/>
      <c r="M213" s="9"/>
      <c r="N213" s="10">
        <v>210</v>
      </c>
      <c r="O213" s="38">
        <f t="shared" si="3"/>
        <v>157.5</v>
      </c>
      <c r="P213" s="11">
        <v>1</v>
      </c>
    </row>
    <row r="214" spans="1:16" ht="11" customHeight="1" outlineLevel="3" x14ac:dyDescent="0.15">
      <c r="A214" s="26" t="s">
        <v>386</v>
      </c>
      <c r="B214" s="26"/>
      <c r="C214" s="26"/>
      <c r="D214" s="29" t="s">
        <v>387</v>
      </c>
      <c r="E214" s="29"/>
      <c r="F214" s="29"/>
      <c r="G214" s="29"/>
      <c r="H214" s="29"/>
      <c r="I214" s="29"/>
      <c r="J214" s="29"/>
      <c r="K214" s="29"/>
      <c r="L214" s="29"/>
      <c r="M214" s="9"/>
      <c r="N214" s="10">
        <v>288</v>
      </c>
      <c r="O214" s="38">
        <f t="shared" si="3"/>
        <v>216</v>
      </c>
      <c r="P214" s="11">
        <v>5</v>
      </c>
    </row>
    <row r="215" spans="1:16" ht="11" customHeight="1" outlineLevel="3" x14ac:dyDescent="0.15">
      <c r="A215" s="26" t="s">
        <v>388</v>
      </c>
      <c r="B215" s="26"/>
      <c r="C215" s="26"/>
      <c r="D215" s="29" t="s">
        <v>389</v>
      </c>
      <c r="E215" s="29"/>
      <c r="F215" s="29"/>
      <c r="G215" s="29"/>
      <c r="H215" s="29"/>
      <c r="I215" s="29"/>
      <c r="J215" s="29"/>
      <c r="K215" s="29"/>
      <c r="L215" s="29"/>
      <c r="M215" s="9"/>
      <c r="N215" s="10">
        <v>539</v>
      </c>
      <c r="O215" s="38">
        <f t="shared" si="3"/>
        <v>404.25</v>
      </c>
      <c r="P215" s="11">
        <v>3</v>
      </c>
    </row>
    <row r="216" spans="1:16" ht="11" customHeight="1" outlineLevel="3" x14ac:dyDescent="0.15">
      <c r="A216" s="26" t="s">
        <v>390</v>
      </c>
      <c r="B216" s="26"/>
      <c r="C216" s="26"/>
      <c r="D216" s="29" t="s">
        <v>391</v>
      </c>
      <c r="E216" s="29"/>
      <c r="F216" s="29"/>
      <c r="G216" s="29"/>
      <c r="H216" s="29"/>
      <c r="I216" s="29"/>
      <c r="J216" s="29"/>
      <c r="K216" s="29"/>
      <c r="L216" s="29"/>
      <c r="M216" s="9"/>
      <c r="N216" s="10">
        <v>608</v>
      </c>
      <c r="O216" s="38">
        <f t="shared" si="3"/>
        <v>456</v>
      </c>
      <c r="P216" s="11">
        <v>1</v>
      </c>
    </row>
    <row r="217" spans="1:16" ht="11" customHeight="1" outlineLevel="3" x14ac:dyDescent="0.15">
      <c r="A217" s="26" t="s">
        <v>392</v>
      </c>
      <c r="B217" s="26"/>
      <c r="C217" s="26"/>
      <c r="D217" s="29" t="s">
        <v>393</v>
      </c>
      <c r="E217" s="29"/>
      <c r="F217" s="29"/>
      <c r="G217" s="29"/>
      <c r="H217" s="29"/>
      <c r="I217" s="29"/>
      <c r="J217" s="29"/>
      <c r="K217" s="29"/>
      <c r="L217" s="29"/>
      <c r="M217" s="9"/>
      <c r="N217" s="10">
        <v>396</v>
      </c>
      <c r="O217" s="38">
        <f t="shared" si="3"/>
        <v>297</v>
      </c>
      <c r="P217" s="11">
        <v>2</v>
      </c>
    </row>
    <row r="218" spans="1:16" ht="11" customHeight="1" outlineLevel="3" x14ac:dyDescent="0.15">
      <c r="A218" s="26" t="s">
        <v>394</v>
      </c>
      <c r="B218" s="26"/>
      <c r="C218" s="26"/>
      <c r="D218" s="29" t="s">
        <v>395</v>
      </c>
      <c r="E218" s="29"/>
      <c r="F218" s="29"/>
      <c r="G218" s="29"/>
      <c r="H218" s="29"/>
      <c r="I218" s="29"/>
      <c r="J218" s="29"/>
      <c r="K218" s="29"/>
      <c r="L218" s="29"/>
      <c r="M218" s="9"/>
      <c r="N218" s="10">
        <v>432</v>
      </c>
      <c r="O218" s="38">
        <f t="shared" si="3"/>
        <v>324</v>
      </c>
      <c r="P218" s="11">
        <v>1</v>
      </c>
    </row>
    <row r="219" spans="1:16" ht="11" customHeight="1" outlineLevel="2" x14ac:dyDescent="0.15">
      <c r="A219" s="3"/>
      <c r="B219" s="4"/>
      <c r="C219" s="5"/>
      <c r="D219" s="28" t="s">
        <v>396</v>
      </c>
      <c r="E219" s="28"/>
      <c r="F219" s="28"/>
      <c r="G219" s="28"/>
      <c r="H219" s="28"/>
      <c r="I219" s="28"/>
      <c r="J219" s="28"/>
      <c r="K219" s="28"/>
      <c r="L219" s="28"/>
      <c r="M219" s="6"/>
      <c r="N219" s="7"/>
      <c r="O219" s="38">
        <f t="shared" si="3"/>
        <v>0</v>
      </c>
      <c r="P219" s="8"/>
    </row>
    <row r="220" spans="1:16" ht="11" customHeight="1" outlineLevel="3" x14ac:dyDescent="0.15">
      <c r="A220" s="26" t="s">
        <v>397</v>
      </c>
      <c r="B220" s="26"/>
      <c r="C220" s="26"/>
      <c r="D220" s="29" t="s">
        <v>398</v>
      </c>
      <c r="E220" s="29"/>
      <c r="F220" s="29"/>
      <c r="G220" s="29"/>
      <c r="H220" s="29"/>
      <c r="I220" s="29"/>
      <c r="J220" s="29"/>
      <c r="K220" s="29"/>
      <c r="L220" s="29"/>
      <c r="M220" s="9"/>
      <c r="N220" s="10">
        <v>39.25</v>
      </c>
      <c r="O220" s="38">
        <f t="shared" si="3"/>
        <v>29.4375</v>
      </c>
      <c r="P220" s="11">
        <v>25</v>
      </c>
    </row>
    <row r="221" spans="1:16" ht="11" customHeight="1" outlineLevel="3" x14ac:dyDescent="0.15">
      <c r="A221" s="26" t="s">
        <v>399</v>
      </c>
      <c r="B221" s="26"/>
      <c r="C221" s="26"/>
      <c r="D221" s="29" t="s">
        <v>400</v>
      </c>
      <c r="E221" s="29"/>
      <c r="F221" s="29"/>
      <c r="G221" s="29"/>
      <c r="H221" s="29"/>
      <c r="I221" s="29"/>
      <c r="J221" s="29"/>
      <c r="K221" s="29"/>
      <c r="L221" s="29"/>
      <c r="M221" s="9"/>
      <c r="N221" s="10">
        <v>52.8</v>
      </c>
      <c r="O221" s="38">
        <f t="shared" si="3"/>
        <v>39.599999999999994</v>
      </c>
      <c r="P221" s="11">
        <v>70</v>
      </c>
    </row>
    <row r="222" spans="1:16" ht="11" customHeight="1" outlineLevel="3" x14ac:dyDescent="0.15">
      <c r="A222" s="26" t="s">
        <v>401</v>
      </c>
      <c r="B222" s="26"/>
      <c r="C222" s="26"/>
      <c r="D222" s="29" t="s">
        <v>402</v>
      </c>
      <c r="E222" s="29"/>
      <c r="F222" s="29"/>
      <c r="G222" s="29"/>
      <c r="H222" s="29"/>
      <c r="I222" s="29"/>
      <c r="J222" s="29"/>
      <c r="K222" s="29"/>
      <c r="L222" s="29"/>
      <c r="M222" s="9"/>
      <c r="N222" s="10">
        <v>59.4</v>
      </c>
      <c r="O222" s="38">
        <f t="shared" si="3"/>
        <v>44.55</v>
      </c>
      <c r="P222" s="11">
        <v>30</v>
      </c>
    </row>
    <row r="223" spans="1:16" ht="11" customHeight="1" outlineLevel="3" x14ac:dyDescent="0.15">
      <c r="A223" s="26" t="s">
        <v>403</v>
      </c>
      <c r="B223" s="26"/>
      <c r="C223" s="26"/>
      <c r="D223" s="29" t="s">
        <v>404</v>
      </c>
      <c r="E223" s="29"/>
      <c r="F223" s="29"/>
      <c r="G223" s="29"/>
      <c r="H223" s="29"/>
      <c r="I223" s="29"/>
      <c r="J223" s="29"/>
      <c r="K223" s="29"/>
      <c r="L223" s="29"/>
      <c r="M223" s="9"/>
      <c r="N223" s="10">
        <v>77.599999999999994</v>
      </c>
      <c r="O223" s="38">
        <f t="shared" si="3"/>
        <v>58.199999999999996</v>
      </c>
      <c r="P223" s="11">
        <v>27</v>
      </c>
    </row>
    <row r="224" spans="1:16" ht="11" customHeight="1" outlineLevel="3" x14ac:dyDescent="0.15">
      <c r="A224" s="26" t="s">
        <v>405</v>
      </c>
      <c r="B224" s="26"/>
      <c r="C224" s="26"/>
      <c r="D224" s="29" t="s">
        <v>406</v>
      </c>
      <c r="E224" s="29"/>
      <c r="F224" s="29"/>
      <c r="G224" s="29"/>
      <c r="H224" s="29"/>
      <c r="I224" s="29"/>
      <c r="J224" s="29"/>
      <c r="K224" s="29"/>
      <c r="L224" s="29"/>
      <c r="M224" s="9"/>
      <c r="N224" s="10">
        <v>113.8</v>
      </c>
      <c r="O224" s="38">
        <f t="shared" si="3"/>
        <v>85.35</v>
      </c>
      <c r="P224" s="11">
        <v>20</v>
      </c>
    </row>
    <row r="225" spans="1:16" ht="11" customHeight="1" outlineLevel="2" x14ac:dyDescent="0.15">
      <c r="A225" s="3"/>
      <c r="B225" s="4"/>
      <c r="C225" s="5"/>
      <c r="D225" s="28" t="s">
        <v>407</v>
      </c>
      <c r="E225" s="28"/>
      <c r="F225" s="28"/>
      <c r="G225" s="28"/>
      <c r="H225" s="28"/>
      <c r="I225" s="28"/>
      <c r="J225" s="28"/>
      <c r="K225" s="28"/>
      <c r="L225" s="28"/>
      <c r="M225" s="6"/>
      <c r="N225" s="7"/>
      <c r="O225" s="38">
        <f t="shared" si="3"/>
        <v>0</v>
      </c>
      <c r="P225" s="8"/>
    </row>
    <row r="226" spans="1:16" ht="11" customHeight="1" outlineLevel="3" x14ac:dyDescent="0.15">
      <c r="A226" s="26" t="s">
        <v>408</v>
      </c>
      <c r="B226" s="26"/>
      <c r="C226" s="26"/>
      <c r="D226" s="29" t="s">
        <v>409</v>
      </c>
      <c r="E226" s="29"/>
      <c r="F226" s="29"/>
      <c r="G226" s="29"/>
      <c r="H226" s="29"/>
      <c r="I226" s="29"/>
      <c r="J226" s="29"/>
      <c r="K226" s="29"/>
      <c r="L226" s="29"/>
      <c r="M226" s="9"/>
      <c r="N226" s="10">
        <v>63.9</v>
      </c>
      <c r="O226" s="38">
        <f t="shared" si="3"/>
        <v>47.924999999999997</v>
      </c>
      <c r="P226" s="11">
        <v>3</v>
      </c>
    </row>
    <row r="227" spans="1:16" ht="11" customHeight="1" outlineLevel="3" x14ac:dyDescent="0.15">
      <c r="A227" s="26" t="s">
        <v>410</v>
      </c>
      <c r="B227" s="26"/>
      <c r="C227" s="26"/>
      <c r="D227" s="29" t="s">
        <v>411</v>
      </c>
      <c r="E227" s="29"/>
      <c r="F227" s="29"/>
      <c r="G227" s="29"/>
      <c r="H227" s="29"/>
      <c r="I227" s="29"/>
      <c r="J227" s="29"/>
      <c r="K227" s="29"/>
      <c r="L227" s="29"/>
      <c r="M227" s="9"/>
      <c r="N227" s="10">
        <v>47</v>
      </c>
      <c r="O227" s="38">
        <f t="shared" si="3"/>
        <v>35.25</v>
      </c>
      <c r="P227" s="11">
        <v>12</v>
      </c>
    </row>
    <row r="228" spans="1:16" ht="11" customHeight="1" outlineLevel="3" x14ac:dyDescent="0.15">
      <c r="A228" s="26" t="s">
        <v>412</v>
      </c>
      <c r="B228" s="26"/>
      <c r="C228" s="26"/>
      <c r="D228" s="29" t="s">
        <v>413</v>
      </c>
      <c r="E228" s="29"/>
      <c r="F228" s="29"/>
      <c r="G228" s="29"/>
      <c r="H228" s="29"/>
      <c r="I228" s="29"/>
      <c r="J228" s="29"/>
      <c r="K228" s="29"/>
      <c r="L228" s="29"/>
      <c r="M228" s="9"/>
      <c r="N228" s="10">
        <v>217</v>
      </c>
      <c r="O228" s="38">
        <f t="shared" si="3"/>
        <v>162.75</v>
      </c>
      <c r="P228" s="11">
        <v>2</v>
      </c>
    </row>
    <row r="229" spans="1:16" ht="11" customHeight="1" outlineLevel="3" x14ac:dyDescent="0.15">
      <c r="A229" s="26" t="s">
        <v>414</v>
      </c>
      <c r="B229" s="26"/>
      <c r="C229" s="26"/>
      <c r="D229" s="29" t="s">
        <v>415</v>
      </c>
      <c r="E229" s="29"/>
      <c r="F229" s="29"/>
      <c r="G229" s="29"/>
      <c r="H229" s="29"/>
      <c r="I229" s="29"/>
      <c r="J229" s="29"/>
      <c r="K229" s="29"/>
      <c r="L229" s="29"/>
      <c r="M229" s="9"/>
      <c r="N229" s="10">
        <v>227</v>
      </c>
      <c r="O229" s="38">
        <f t="shared" si="3"/>
        <v>170.25</v>
      </c>
      <c r="P229" s="11">
        <v>8</v>
      </c>
    </row>
    <row r="230" spans="1:16" ht="11" customHeight="1" outlineLevel="3" x14ac:dyDescent="0.15">
      <c r="A230" s="26" t="s">
        <v>416</v>
      </c>
      <c r="B230" s="26"/>
      <c r="C230" s="26"/>
      <c r="D230" s="29" t="s">
        <v>417</v>
      </c>
      <c r="E230" s="29"/>
      <c r="F230" s="29"/>
      <c r="G230" s="29"/>
      <c r="H230" s="29"/>
      <c r="I230" s="29"/>
      <c r="J230" s="29"/>
      <c r="K230" s="29"/>
      <c r="L230" s="29"/>
      <c r="M230" s="9"/>
      <c r="N230" s="10">
        <v>227</v>
      </c>
      <c r="O230" s="38">
        <f t="shared" si="3"/>
        <v>170.25</v>
      </c>
      <c r="P230" s="11">
        <v>3</v>
      </c>
    </row>
    <row r="231" spans="1:16" ht="11" customHeight="1" outlineLevel="3" x14ac:dyDescent="0.15">
      <c r="A231" s="26" t="s">
        <v>418</v>
      </c>
      <c r="B231" s="26"/>
      <c r="C231" s="26"/>
      <c r="D231" s="29" t="s">
        <v>419</v>
      </c>
      <c r="E231" s="29"/>
      <c r="F231" s="29"/>
      <c r="G231" s="29"/>
      <c r="H231" s="29"/>
      <c r="I231" s="29"/>
      <c r="J231" s="29"/>
      <c r="K231" s="29"/>
      <c r="L231" s="29"/>
      <c r="M231" s="9"/>
      <c r="N231" s="10">
        <v>261</v>
      </c>
      <c r="O231" s="38">
        <f t="shared" si="3"/>
        <v>195.75</v>
      </c>
      <c r="P231" s="11">
        <v>1</v>
      </c>
    </row>
    <row r="232" spans="1:16" ht="11" customHeight="1" outlineLevel="2" x14ac:dyDescent="0.15">
      <c r="A232" s="3"/>
      <c r="B232" s="4"/>
      <c r="C232" s="5"/>
      <c r="D232" s="28" t="s">
        <v>420</v>
      </c>
      <c r="E232" s="28"/>
      <c r="F232" s="28"/>
      <c r="G232" s="28"/>
      <c r="H232" s="28"/>
      <c r="I232" s="28"/>
      <c r="J232" s="28"/>
      <c r="K232" s="28"/>
      <c r="L232" s="28"/>
      <c r="M232" s="6"/>
      <c r="N232" s="7"/>
      <c r="O232" s="38">
        <f t="shared" si="3"/>
        <v>0</v>
      </c>
      <c r="P232" s="8"/>
    </row>
    <row r="233" spans="1:16" ht="11" customHeight="1" outlineLevel="3" x14ac:dyDescent="0.15">
      <c r="A233" s="26" t="s">
        <v>421</v>
      </c>
      <c r="B233" s="26"/>
      <c r="C233" s="26"/>
      <c r="D233" s="29" t="s">
        <v>422</v>
      </c>
      <c r="E233" s="29"/>
      <c r="F233" s="29"/>
      <c r="G233" s="29"/>
      <c r="H233" s="29"/>
      <c r="I233" s="29"/>
      <c r="J233" s="29"/>
      <c r="K233" s="29"/>
      <c r="L233" s="29"/>
      <c r="M233" s="9"/>
      <c r="N233" s="10">
        <v>634</v>
      </c>
      <c r="O233" s="38">
        <f t="shared" si="3"/>
        <v>475.5</v>
      </c>
      <c r="P233" s="11">
        <v>1</v>
      </c>
    </row>
    <row r="234" spans="1:16" ht="11" customHeight="1" outlineLevel="3" x14ac:dyDescent="0.15">
      <c r="A234" s="26" t="s">
        <v>423</v>
      </c>
      <c r="B234" s="26"/>
      <c r="C234" s="26"/>
      <c r="D234" s="29" t="s">
        <v>424</v>
      </c>
      <c r="E234" s="29"/>
      <c r="F234" s="29"/>
      <c r="G234" s="29"/>
      <c r="H234" s="29"/>
      <c r="I234" s="29"/>
      <c r="J234" s="29"/>
      <c r="K234" s="29"/>
      <c r="L234" s="29"/>
      <c r="M234" s="9"/>
      <c r="N234" s="10">
        <v>255</v>
      </c>
      <c r="O234" s="38">
        <f t="shared" si="3"/>
        <v>191.25</v>
      </c>
      <c r="P234" s="11">
        <v>3</v>
      </c>
    </row>
    <row r="235" spans="1:16" ht="11" customHeight="1" outlineLevel="3" x14ac:dyDescent="0.15">
      <c r="A235" s="26" t="s">
        <v>425</v>
      </c>
      <c r="B235" s="26"/>
      <c r="C235" s="26"/>
      <c r="D235" s="29" t="s">
        <v>426</v>
      </c>
      <c r="E235" s="29"/>
      <c r="F235" s="29"/>
      <c r="G235" s="29"/>
      <c r="H235" s="29"/>
      <c r="I235" s="29"/>
      <c r="J235" s="29"/>
      <c r="K235" s="29"/>
      <c r="L235" s="29"/>
      <c r="M235" s="9"/>
      <c r="N235" s="10">
        <v>264</v>
      </c>
      <c r="O235" s="38">
        <f t="shared" si="3"/>
        <v>198</v>
      </c>
      <c r="P235" s="11">
        <v>1</v>
      </c>
    </row>
    <row r="236" spans="1:16" ht="11" customHeight="1" outlineLevel="3" x14ac:dyDescent="0.15">
      <c r="A236" s="26" t="s">
        <v>427</v>
      </c>
      <c r="B236" s="26"/>
      <c r="C236" s="26"/>
      <c r="D236" s="29" t="s">
        <v>428</v>
      </c>
      <c r="E236" s="29"/>
      <c r="F236" s="29"/>
      <c r="G236" s="29"/>
      <c r="H236" s="29"/>
      <c r="I236" s="29"/>
      <c r="J236" s="29"/>
      <c r="K236" s="29"/>
      <c r="L236" s="29"/>
      <c r="M236" s="9"/>
      <c r="N236" s="10">
        <v>46.1</v>
      </c>
      <c r="O236" s="38">
        <f t="shared" si="3"/>
        <v>34.575000000000003</v>
      </c>
      <c r="P236" s="11">
        <v>6</v>
      </c>
    </row>
    <row r="237" spans="1:16" ht="11" customHeight="1" outlineLevel="3" x14ac:dyDescent="0.15">
      <c r="A237" s="26" t="s">
        <v>429</v>
      </c>
      <c r="B237" s="26"/>
      <c r="C237" s="26"/>
      <c r="D237" s="29" t="s">
        <v>430</v>
      </c>
      <c r="E237" s="29"/>
      <c r="F237" s="29"/>
      <c r="G237" s="29"/>
      <c r="H237" s="29"/>
      <c r="I237" s="29"/>
      <c r="J237" s="29"/>
      <c r="K237" s="29"/>
      <c r="L237" s="29"/>
      <c r="M237" s="9"/>
      <c r="N237" s="10">
        <v>48.1</v>
      </c>
      <c r="O237" s="38">
        <f t="shared" si="3"/>
        <v>36.075000000000003</v>
      </c>
      <c r="P237" s="11">
        <v>2</v>
      </c>
    </row>
    <row r="238" spans="1:16" ht="11" customHeight="1" outlineLevel="3" x14ac:dyDescent="0.15">
      <c r="A238" s="26" t="s">
        <v>431</v>
      </c>
      <c r="B238" s="26"/>
      <c r="C238" s="26"/>
      <c r="D238" s="29" t="s">
        <v>432</v>
      </c>
      <c r="E238" s="29"/>
      <c r="F238" s="29"/>
      <c r="G238" s="29"/>
      <c r="H238" s="29"/>
      <c r="I238" s="29"/>
      <c r="J238" s="29"/>
      <c r="K238" s="29"/>
      <c r="L238" s="29"/>
      <c r="M238" s="9"/>
      <c r="N238" s="10">
        <v>54.8</v>
      </c>
      <c r="O238" s="38">
        <f t="shared" si="3"/>
        <v>41.099999999999994</v>
      </c>
      <c r="P238" s="11">
        <v>5</v>
      </c>
    </row>
    <row r="239" spans="1:16" ht="11" customHeight="1" outlineLevel="3" x14ac:dyDescent="0.15">
      <c r="A239" s="26" t="s">
        <v>433</v>
      </c>
      <c r="B239" s="26"/>
      <c r="C239" s="26"/>
      <c r="D239" s="29" t="s">
        <v>434</v>
      </c>
      <c r="E239" s="29"/>
      <c r="F239" s="29"/>
      <c r="G239" s="29"/>
      <c r="H239" s="29"/>
      <c r="I239" s="29"/>
      <c r="J239" s="29"/>
      <c r="K239" s="29"/>
      <c r="L239" s="29"/>
      <c r="M239" s="9"/>
      <c r="N239" s="10">
        <v>63.3</v>
      </c>
      <c r="O239" s="38">
        <f t="shared" si="3"/>
        <v>47.474999999999994</v>
      </c>
      <c r="P239" s="11">
        <v>9</v>
      </c>
    </row>
    <row r="240" spans="1:16" ht="11" customHeight="1" outlineLevel="3" x14ac:dyDescent="0.15">
      <c r="A240" s="26" t="s">
        <v>435</v>
      </c>
      <c r="B240" s="26"/>
      <c r="C240" s="26"/>
      <c r="D240" s="29" t="s">
        <v>436</v>
      </c>
      <c r="E240" s="29"/>
      <c r="F240" s="29"/>
      <c r="G240" s="29"/>
      <c r="H240" s="29"/>
      <c r="I240" s="29"/>
      <c r="J240" s="29"/>
      <c r="K240" s="29"/>
      <c r="L240" s="29"/>
      <c r="M240" s="9"/>
      <c r="N240" s="10">
        <v>88</v>
      </c>
      <c r="O240" s="38">
        <f t="shared" si="3"/>
        <v>66</v>
      </c>
      <c r="P240" s="11">
        <v>1</v>
      </c>
    </row>
    <row r="241" spans="1:16" ht="11" customHeight="1" outlineLevel="3" x14ac:dyDescent="0.15">
      <c r="A241" s="26" t="s">
        <v>437</v>
      </c>
      <c r="B241" s="26"/>
      <c r="C241" s="26"/>
      <c r="D241" s="29" t="s">
        <v>438</v>
      </c>
      <c r="E241" s="29"/>
      <c r="F241" s="29"/>
      <c r="G241" s="29"/>
      <c r="H241" s="29"/>
      <c r="I241" s="29"/>
      <c r="J241" s="29"/>
      <c r="K241" s="29"/>
      <c r="L241" s="29"/>
      <c r="M241" s="9"/>
      <c r="N241" s="10">
        <v>104.1</v>
      </c>
      <c r="O241" s="38">
        <f t="shared" si="3"/>
        <v>78.074999999999989</v>
      </c>
      <c r="P241" s="11">
        <v>5</v>
      </c>
    </row>
    <row r="242" spans="1:16" ht="11" customHeight="1" outlineLevel="3" x14ac:dyDescent="0.15">
      <c r="A242" s="26" t="s">
        <v>439</v>
      </c>
      <c r="B242" s="26"/>
      <c r="C242" s="26"/>
      <c r="D242" s="29" t="s">
        <v>440</v>
      </c>
      <c r="E242" s="29"/>
      <c r="F242" s="29"/>
      <c r="G242" s="29"/>
      <c r="H242" s="29"/>
      <c r="I242" s="29"/>
      <c r="J242" s="29"/>
      <c r="K242" s="29"/>
      <c r="L242" s="29"/>
      <c r="M242" s="9"/>
      <c r="N242" s="10">
        <v>40.35</v>
      </c>
      <c r="O242" s="38">
        <f t="shared" si="3"/>
        <v>30.262500000000003</v>
      </c>
      <c r="P242" s="11">
        <v>12</v>
      </c>
    </row>
    <row r="243" spans="1:16" ht="11" customHeight="1" outlineLevel="3" x14ac:dyDescent="0.15">
      <c r="A243" s="26" t="s">
        <v>441</v>
      </c>
      <c r="B243" s="26"/>
      <c r="C243" s="26"/>
      <c r="D243" s="29" t="s">
        <v>442</v>
      </c>
      <c r="E243" s="29"/>
      <c r="F243" s="29"/>
      <c r="G243" s="29"/>
      <c r="H243" s="29"/>
      <c r="I243" s="29"/>
      <c r="J243" s="29"/>
      <c r="K243" s="29"/>
      <c r="L243" s="29"/>
      <c r="M243" s="9"/>
      <c r="N243" s="10">
        <v>82.6</v>
      </c>
      <c r="O243" s="38">
        <f t="shared" si="3"/>
        <v>61.949999999999996</v>
      </c>
      <c r="P243" s="11">
        <v>11</v>
      </c>
    </row>
    <row r="244" spans="1:16" ht="11" customHeight="1" outlineLevel="3" x14ac:dyDescent="0.15">
      <c r="A244" s="26" t="s">
        <v>443</v>
      </c>
      <c r="B244" s="26"/>
      <c r="C244" s="26"/>
      <c r="D244" s="29" t="s">
        <v>444</v>
      </c>
      <c r="E244" s="29"/>
      <c r="F244" s="29"/>
      <c r="G244" s="29"/>
      <c r="H244" s="29"/>
      <c r="I244" s="29"/>
      <c r="J244" s="29"/>
      <c r="K244" s="29"/>
      <c r="L244" s="29"/>
      <c r="M244" s="9"/>
      <c r="N244" s="10">
        <v>99</v>
      </c>
      <c r="O244" s="38">
        <f t="shared" si="3"/>
        <v>74.25</v>
      </c>
      <c r="P244" s="11">
        <v>19</v>
      </c>
    </row>
    <row r="245" spans="1:16" ht="11" customHeight="1" outlineLevel="3" x14ac:dyDescent="0.15">
      <c r="A245" s="26" t="s">
        <v>445</v>
      </c>
      <c r="B245" s="26"/>
      <c r="C245" s="26"/>
      <c r="D245" s="29" t="s">
        <v>446</v>
      </c>
      <c r="E245" s="29"/>
      <c r="F245" s="29"/>
      <c r="G245" s="29"/>
      <c r="H245" s="29"/>
      <c r="I245" s="29"/>
      <c r="J245" s="29"/>
      <c r="K245" s="29"/>
      <c r="L245" s="29"/>
      <c r="M245" s="9"/>
      <c r="N245" s="10">
        <v>87.4</v>
      </c>
      <c r="O245" s="38">
        <f t="shared" si="3"/>
        <v>65.550000000000011</v>
      </c>
      <c r="P245" s="11">
        <v>14</v>
      </c>
    </row>
    <row r="246" spans="1:16" ht="11" customHeight="1" outlineLevel="3" x14ac:dyDescent="0.15">
      <c r="A246" s="26" t="s">
        <v>447</v>
      </c>
      <c r="B246" s="26"/>
      <c r="C246" s="26"/>
      <c r="D246" s="29" t="s">
        <v>448</v>
      </c>
      <c r="E246" s="29"/>
      <c r="F246" s="29"/>
      <c r="G246" s="29"/>
      <c r="H246" s="29"/>
      <c r="I246" s="29"/>
      <c r="J246" s="29"/>
      <c r="K246" s="29"/>
      <c r="L246" s="29"/>
      <c r="M246" s="9"/>
      <c r="N246" s="10">
        <v>115.5</v>
      </c>
      <c r="O246" s="38">
        <f t="shared" si="3"/>
        <v>86.625</v>
      </c>
      <c r="P246" s="11">
        <v>27</v>
      </c>
    </row>
    <row r="247" spans="1:16" ht="11" customHeight="1" outlineLevel="3" x14ac:dyDescent="0.15">
      <c r="A247" s="26" t="s">
        <v>449</v>
      </c>
      <c r="B247" s="26"/>
      <c r="C247" s="26"/>
      <c r="D247" s="29" t="s">
        <v>450</v>
      </c>
      <c r="E247" s="29"/>
      <c r="F247" s="29"/>
      <c r="G247" s="29"/>
      <c r="H247" s="29"/>
      <c r="I247" s="29"/>
      <c r="J247" s="29"/>
      <c r="K247" s="29"/>
      <c r="L247" s="29"/>
      <c r="M247" s="9"/>
      <c r="N247" s="10">
        <v>208</v>
      </c>
      <c r="O247" s="38">
        <f t="shared" si="3"/>
        <v>156</v>
      </c>
      <c r="P247" s="11">
        <v>4</v>
      </c>
    </row>
    <row r="248" spans="1:16" ht="11" customHeight="1" outlineLevel="3" x14ac:dyDescent="0.15">
      <c r="A248" s="26" t="s">
        <v>451</v>
      </c>
      <c r="B248" s="26"/>
      <c r="C248" s="26"/>
      <c r="D248" s="29" t="s">
        <v>452</v>
      </c>
      <c r="E248" s="29"/>
      <c r="F248" s="29"/>
      <c r="G248" s="29"/>
      <c r="H248" s="29"/>
      <c r="I248" s="29"/>
      <c r="J248" s="29"/>
      <c r="K248" s="29"/>
      <c r="L248" s="29"/>
      <c r="M248" s="9"/>
      <c r="N248" s="10">
        <v>304</v>
      </c>
      <c r="O248" s="38">
        <f t="shared" si="3"/>
        <v>228</v>
      </c>
      <c r="P248" s="11">
        <v>4</v>
      </c>
    </row>
    <row r="249" spans="1:16" ht="11" customHeight="1" outlineLevel="3" x14ac:dyDescent="0.15">
      <c r="A249" s="26" t="s">
        <v>453</v>
      </c>
      <c r="B249" s="26"/>
      <c r="C249" s="26"/>
      <c r="D249" s="29" t="s">
        <v>454</v>
      </c>
      <c r="E249" s="29"/>
      <c r="F249" s="29"/>
      <c r="G249" s="29"/>
      <c r="H249" s="29"/>
      <c r="I249" s="29"/>
      <c r="J249" s="29"/>
      <c r="K249" s="29"/>
      <c r="L249" s="29"/>
      <c r="M249" s="9"/>
      <c r="N249" s="10">
        <v>32.549999999999997</v>
      </c>
      <c r="O249" s="38">
        <f t="shared" si="3"/>
        <v>24.412499999999998</v>
      </c>
      <c r="P249" s="11">
        <v>26</v>
      </c>
    </row>
    <row r="250" spans="1:16" ht="11" customHeight="1" outlineLevel="3" x14ac:dyDescent="0.15">
      <c r="A250" s="26" t="s">
        <v>455</v>
      </c>
      <c r="B250" s="26"/>
      <c r="C250" s="26"/>
      <c r="D250" s="29" t="s">
        <v>456</v>
      </c>
      <c r="E250" s="29"/>
      <c r="F250" s="29"/>
      <c r="G250" s="29"/>
      <c r="H250" s="29"/>
      <c r="I250" s="29"/>
      <c r="J250" s="29"/>
      <c r="K250" s="29"/>
      <c r="L250" s="29"/>
      <c r="M250" s="9"/>
      <c r="N250" s="10">
        <v>40.1</v>
      </c>
      <c r="O250" s="38">
        <f t="shared" si="3"/>
        <v>30.075000000000003</v>
      </c>
      <c r="P250" s="11">
        <v>3</v>
      </c>
    </row>
    <row r="251" spans="1:16" ht="11" customHeight="1" outlineLevel="3" x14ac:dyDescent="0.15">
      <c r="A251" s="26" t="s">
        <v>457</v>
      </c>
      <c r="B251" s="26"/>
      <c r="C251" s="26"/>
      <c r="D251" s="29" t="s">
        <v>458</v>
      </c>
      <c r="E251" s="29"/>
      <c r="F251" s="29"/>
      <c r="G251" s="29"/>
      <c r="H251" s="29"/>
      <c r="I251" s="29"/>
      <c r="J251" s="29"/>
      <c r="K251" s="29"/>
      <c r="L251" s="29"/>
      <c r="M251" s="9"/>
      <c r="N251" s="10">
        <v>57.8</v>
      </c>
      <c r="O251" s="38">
        <f t="shared" si="3"/>
        <v>43.349999999999994</v>
      </c>
      <c r="P251" s="11">
        <v>2</v>
      </c>
    </row>
    <row r="252" spans="1:16" ht="11" customHeight="1" outlineLevel="3" x14ac:dyDescent="0.15">
      <c r="A252" s="26" t="s">
        <v>459</v>
      </c>
      <c r="B252" s="26"/>
      <c r="C252" s="26"/>
      <c r="D252" s="29" t="s">
        <v>460</v>
      </c>
      <c r="E252" s="29"/>
      <c r="F252" s="29"/>
      <c r="G252" s="29"/>
      <c r="H252" s="29"/>
      <c r="I252" s="29"/>
      <c r="J252" s="29"/>
      <c r="K252" s="29"/>
      <c r="L252" s="29"/>
      <c r="M252" s="9"/>
      <c r="N252" s="10">
        <v>70.7</v>
      </c>
      <c r="O252" s="38">
        <f t="shared" si="3"/>
        <v>53.025000000000006</v>
      </c>
      <c r="P252" s="11">
        <v>5</v>
      </c>
    </row>
    <row r="253" spans="1:16" ht="11" customHeight="1" outlineLevel="3" x14ac:dyDescent="0.15">
      <c r="A253" s="26" t="s">
        <v>461</v>
      </c>
      <c r="B253" s="26"/>
      <c r="C253" s="26"/>
      <c r="D253" s="29" t="s">
        <v>462</v>
      </c>
      <c r="E253" s="29"/>
      <c r="F253" s="29"/>
      <c r="G253" s="29"/>
      <c r="H253" s="29"/>
      <c r="I253" s="29"/>
      <c r="J253" s="29"/>
      <c r="K253" s="29"/>
      <c r="L253" s="29"/>
      <c r="M253" s="9"/>
      <c r="N253" s="10">
        <v>93.4</v>
      </c>
      <c r="O253" s="38">
        <f t="shared" si="3"/>
        <v>70.050000000000011</v>
      </c>
      <c r="P253" s="11">
        <v>4</v>
      </c>
    </row>
    <row r="254" spans="1:16" ht="11" customHeight="1" outlineLevel="3" x14ac:dyDescent="0.15">
      <c r="A254" s="26" t="s">
        <v>463</v>
      </c>
      <c r="B254" s="26"/>
      <c r="C254" s="26"/>
      <c r="D254" s="29" t="s">
        <v>464</v>
      </c>
      <c r="E254" s="29"/>
      <c r="F254" s="29"/>
      <c r="G254" s="29"/>
      <c r="H254" s="29"/>
      <c r="I254" s="29"/>
      <c r="J254" s="29"/>
      <c r="K254" s="29"/>
      <c r="L254" s="29"/>
      <c r="M254" s="9"/>
      <c r="N254" s="10">
        <v>168.3</v>
      </c>
      <c r="O254" s="38">
        <f t="shared" si="3"/>
        <v>126.22500000000001</v>
      </c>
      <c r="P254" s="11">
        <v>1</v>
      </c>
    </row>
    <row r="255" spans="1:16" ht="11" customHeight="1" outlineLevel="3" x14ac:dyDescent="0.15">
      <c r="A255" s="26" t="s">
        <v>465</v>
      </c>
      <c r="B255" s="26"/>
      <c r="C255" s="26"/>
      <c r="D255" s="29" t="s">
        <v>466</v>
      </c>
      <c r="E255" s="29"/>
      <c r="F255" s="29"/>
      <c r="G255" s="29"/>
      <c r="H255" s="29"/>
      <c r="I255" s="29"/>
      <c r="J255" s="29"/>
      <c r="K255" s="29"/>
      <c r="L255" s="29"/>
      <c r="M255" s="9"/>
      <c r="N255" s="10">
        <v>246</v>
      </c>
      <c r="O255" s="38">
        <f t="shared" si="3"/>
        <v>184.5</v>
      </c>
      <c r="P255" s="11">
        <v>5</v>
      </c>
    </row>
    <row r="256" spans="1:16" ht="11" customHeight="1" outlineLevel="3" x14ac:dyDescent="0.15">
      <c r="A256" s="26" t="s">
        <v>467</v>
      </c>
      <c r="B256" s="26"/>
      <c r="C256" s="26"/>
      <c r="D256" s="29" t="s">
        <v>468</v>
      </c>
      <c r="E256" s="29"/>
      <c r="F256" s="29"/>
      <c r="G256" s="29"/>
      <c r="H256" s="29"/>
      <c r="I256" s="29"/>
      <c r="J256" s="29"/>
      <c r="K256" s="29"/>
      <c r="L256" s="29"/>
      <c r="M256" s="9"/>
      <c r="N256" s="10">
        <v>5.55</v>
      </c>
      <c r="O256" s="38">
        <f t="shared" si="3"/>
        <v>4.1624999999999996</v>
      </c>
      <c r="P256" s="11">
        <v>70</v>
      </c>
    </row>
    <row r="257" spans="1:16" ht="11" customHeight="1" outlineLevel="3" x14ac:dyDescent="0.15">
      <c r="A257" s="26" t="s">
        <v>469</v>
      </c>
      <c r="B257" s="26"/>
      <c r="C257" s="26"/>
      <c r="D257" s="29" t="s">
        <v>470</v>
      </c>
      <c r="E257" s="29"/>
      <c r="F257" s="29"/>
      <c r="G257" s="29"/>
      <c r="H257" s="29"/>
      <c r="I257" s="29"/>
      <c r="J257" s="29"/>
      <c r="K257" s="29"/>
      <c r="L257" s="29"/>
      <c r="M257" s="9"/>
      <c r="N257" s="10">
        <v>5.55</v>
      </c>
      <c r="O257" s="38">
        <f t="shared" si="3"/>
        <v>4.1624999999999996</v>
      </c>
      <c r="P257" s="11">
        <v>70</v>
      </c>
    </row>
    <row r="258" spans="1:16" ht="11" customHeight="1" outlineLevel="3" x14ac:dyDescent="0.15">
      <c r="A258" s="26" t="s">
        <v>471</v>
      </c>
      <c r="B258" s="26"/>
      <c r="C258" s="26"/>
      <c r="D258" s="29" t="s">
        <v>472</v>
      </c>
      <c r="E258" s="29"/>
      <c r="F258" s="29"/>
      <c r="G258" s="29"/>
      <c r="H258" s="29"/>
      <c r="I258" s="29"/>
      <c r="J258" s="29"/>
      <c r="K258" s="29"/>
      <c r="L258" s="29"/>
      <c r="M258" s="9"/>
      <c r="N258" s="10">
        <v>5.55</v>
      </c>
      <c r="O258" s="38">
        <f t="shared" si="3"/>
        <v>4.1624999999999996</v>
      </c>
      <c r="P258" s="11">
        <v>120</v>
      </c>
    </row>
    <row r="259" spans="1:16" ht="11" customHeight="1" outlineLevel="3" x14ac:dyDescent="0.15">
      <c r="A259" s="26" t="s">
        <v>473</v>
      </c>
      <c r="B259" s="26"/>
      <c r="C259" s="26"/>
      <c r="D259" s="29" t="s">
        <v>474</v>
      </c>
      <c r="E259" s="29"/>
      <c r="F259" s="29"/>
      <c r="G259" s="29"/>
      <c r="H259" s="29"/>
      <c r="I259" s="29"/>
      <c r="J259" s="29"/>
      <c r="K259" s="29"/>
      <c r="L259" s="29"/>
      <c r="M259" s="9"/>
      <c r="N259" s="10">
        <v>5.55</v>
      </c>
      <c r="O259" s="38">
        <f t="shared" si="3"/>
        <v>4.1624999999999996</v>
      </c>
      <c r="P259" s="11">
        <v>50</v>
      </c>
    </row>
    <row r="260" spans="1:16" ht="11" customHeight="1" outlineLevel="3" x14ac:dyDescent="0.15">
      <c r="A260" s="26" t="s">
        <v>475</v>
      </c>
      <c r="B260" s="26"/>
      <c r="C260" s="26"/>
      <c r="D260" s="29" t="s">
        <v>476</v>
      </c>
      <c r="E260" s="29"/>
      <c r="F260" s="29"/>
      <c r="G260" s="29"/>
      <c r="H260" s="29"/>
      <c r="I260" s="29"/>
      <c r="J260" s="29"/>
      <c r="K260" s="29"/>
      <c r="L260" s="29"/>
      <c r="M260" s="9"/>
      <c r="N260" s="10">
        <v>5.55</v>
      </c>
      <c r="O260" s="38">
        <f t="shared" si="3"/>
        <v>4.1624999999999996</v>
      </c>
      <c r="P260" s="11">
        <v>90</v>
      </c>
    </row>
    <row r="261" spans="1:16" ht="11" customHeight="1" outlineLevel="3" x14ac:dyDescent="0.15">
      <c r="A261" s="26" t="s">
        <v>477</v>
      </c>
      <c r="B261" s="26"/>
      <c r="C261" s="26"/>
      <c r="D261" s="29" t="s">
        <v>478</v>
      </c>
      <c r="E261" s="29"/>
      <c r="F261" s="29"/>
      <c r="G261" s="29"/>
      <c r="H261" s="29"/>
      <c r="I261" s="29"/>
      <c r="J261" s="29"/>
      <c r="K261" s="29"/>
      <c r="L261" s="29"/>
      <c r="M261" s="9"/>
      <c r="N261" s="10">
        <v>6.25</v>
      </c>
      <c r="O261" s="38">
        <f t="shared" si="3"/>
        <v>4.6875</v>
      </c>
      <c r="P261" s="11">
        <v>50</v>
      </c>
    </row>
    <row r="262" spans="1:16" ht="11" customHeight="1" outlineLevel="3" x14ac:dyDescent="0.15">
      <c r="A262" s="26" t="s">
        <v>479</v>
      </c>
      <c r="B262" s="26"/>
      <c r="C262" s="26"/>
      <c r="D262" s="29" t="s">
        <v>480</v>
      </c>
      <c r="E262" s="29"/>
      <c r="F262" s="29"/>
      <c r="G262" s="29"/>
      <c r="H262" s="29"/>
      <c r="I262" s="29"/>
      <c r="J262" s="29"/>
      <c r="K262" s="29"/>
      <c r="L262" s="29"/>
      <c r="M262" s="9"/>
      <c r="N262" s="10">
        <v>6.25</v>
      </c>
      <c r="O262" s="38">
        <f t="shared" si="3"/>
        <v>4.6875</v>
      </c>
      <c r="P262" s="11">
        <v>50</v>
      </c>
    </row>
    <row r="263" spans="1:16" ht="11" customHeight="1" outlineLevel="3" x14ac:dyDescent="0.15">
      <c r="A263" s="26" t="s">
        <v>481</v>
      </c>
      <c r="B263" s="26"/>
      <c r="C263" s="26"/>
      <c r="D263" s="29" t="s">
        <v>482</v>
      </c>
      <c r="E263" s="29"/>
      <c r="F263" s="29"/>
      <c r="G263" s="29"/>
      <c r="H263" s="29"/>
      <c r="I263" s="29"/>
      <c r="J263" s="29"/>
      <c r="K263" s="29"/>
      <c r="L263" s="29"/>
      <c r="M263" s="9"/>
      <c r="N263" s="10">
        <v>6.25</v>
      </c>
      <c r="O263" s="38">
        <f t="shared" si="3"/>
        <v>4.6875</v>
      </c>
      <c r="P263" s="11">
        <v>40</v>
      </c>
    </row>
    <row r="264" spans="1:16" ht="11" customHeight="1" outlineLevel="3" x14ac:dyDescent="0.15">
      <c r="A264" s="26" t="s">
        <v>483</v>
      </c>
      <c r="B264" s="26"/>
      <c r="C264" s="26"/>
      <c r="D264" s="29" t="s">
        <v>484</v>
      </c>
      <c r="E264" s="29"/>
      <c r="F264" s="29"/>
      <c r="G264" s="29"/>
      <c r="H264" s="29"/>
      <c r="I264" s="29"/>
      <c r="J264" s="29"/>
      <c r="K264" s="29"/>
      <c r="L264" s="29"/>
      <c r="M264" s="9"/>
      <c r="N264" s="10">
        <v>91.2</v>
      </c>
      <c r="O264" s="38">
        <f t="shared" si="3"/>
        <v>68.400000000000006</v>
      </c>
      <c r="P264" s="11">
        <v>20</v>
      </c>
    </row>
    <row r="265" spans="1:16" ht="11" customHeight="1" outlineLevel="3" x14ac:dyDescent="0.15">
      <c r="A265" s="26" t="s">
        <v>485</v>
      </c>
      <c r="B265" s="26"/>
      <c r="C265" s="26"/>
      <c r="D265" s="29" t="s">
        <v>486</v>
      </c>
      <c r="E265" s="29"/>
      <c r="F265" s="29"/>
      <c r="G265" s="29"/>
      <c r="H265" s="29"/>
      <c r="I265" s="29"/>
      <c r="J265" s="29"/>
      <c r="K265" s="29"/>
      <c r="L265" s="29"/>
      <c r="M265" s="9"/>
      <c r="N265" s="10">
        <v>7.2</v>
      </c>
      <c r="O265" s="38">
        <f t="shared" si="3"/>
        <v>5.4</v>
      </c>
      <c r="P265" s="11">
        <v>60</v>
      </c>
    </row>
    <row r="266" spans="1:16" ht="11" customHeight="1" outlineLevel="3" x14ac:dyDescent="0.15">
      <c r="A266" s="26" t="s">
        <v>487</v>
      </c>
      <c r="B266" s="26"/>
      <c r="C266" s="26"/>
      <c r="D266" s="29" t="s">
        <v>488</v>
      </c>
      <c r="E266" s="29"/>
      <c r="F266" s="29"/>
      <c r="G266" s="29"/>
      <c r="H266" s="29"/>
      <c r="I266" s="29"/>
      <c r="J266" s="29"/>
      <c r="K266" s="29"/>
      <c r="L266" s="29"/>
      <c r="M266" s="9"/>
      <c r="N266" s="10">
        <v>7.2</v>
      </c>
      <c r="O266" s="38">
        <f t="shared" ref="O266:O329" si="4">N266*0.75</f>
        <v>5.4</v>
      </c>
      <c r="P266" s="11">
        <v>30</v>
      </c>
    </row>
    <row r="267" spans="1:16" ht="11" customHeight="1" outlineLevel="3" x14ac:dyDescent="0.15">
      <c r="A267" s="26" t="s">
        <v>489</v>
      </c>
      <c r="B267" s="26"/>
      <c r="C267" s="26"/>
      <c r="D267" s="29" t="s">
        <v>490</v>
      </c>
      <c r="E267" s="29"/>
      <c r="F267" s="29"/>
      <c r="G267" s="29"/>
      <c r="H267" s="29"/>
      <c r="I267" s="29"/>
      <c r="J267" s="29"/>
      <c r="K267" s="29"/>
      <c r="L267" s="29"/>
      <c r="M267" s="9"/>
      <c r="N267" s="10">
        <v>7.2</v>
      </c>
      <c r="O267" s="38">
        <f t="shared" si="4"/>
        <v>5.4</v>
      </c>
      <c r="P267" s="11">
        <v>40</v>
      </c>
    </row>
    <row r="268" spans="1:16" ht="11" customHeight="1" outlineLevel="3" x14ac:dyDescent="0.15">
      <c r="A268" s="26" t="s">
        <v>491</v>
      </c>
      <c r="B268" s="26"/>
      <c r="C268" s="26"/>
      <c r="D268" s="29" t="s">
        <v>492</v>
      </c>
      <c r="E268" s="29"/>
      <c r="F268" s="29"/>
      <c r="G268" s="29"/>
      <c r="H268" s="29"/>
      <c r="I268" s="29"/>
      <c r="J268" s="29"/>
      <c r="K268" s="29"/>
      <c r="L268" s="29"/>
      <c r="M268" s="9"/>
      <c r="N268" s="10">
        <v>7.45</v>
      </c>
      <c r="O268" s="38">
        <f t="shared" si="4"/>
        <v>5.5875000000000004</v>
      </c>
      <c r="P268" s="11">
        <v>20</v>
      </c>
    </row>
    <row r="269" spans="1:16" ht="11" customHeight="1" outlineLevel="3" x14ac:dyDescent="0.15">
      <c r="A269" s="26" t="s">
        <v>493</v>
      </c>
      <c r="B269" s="26"/>
      <c r="C269" s="26"/>
      <c r="D269" s="29" t="s">
        <v>494</v>
      </c>
      <c r="E269" s="29"/>
      <c r="F269" s="29"/>
      <c r="G269" s="29"/>
      <c r="H269" s="29"/>
      <c r="I269" s="29"/>
      <c r="J269" s="29"/>
      <c r="K269" s="29"/>
      <c r="L269" s="29"/>
      <c r="M269" s="9"/>
      <c r="N269" s="10">
        <v>8.25</v>
      </c>
      <c r="O269" s="38">
        <f t="shared" si="4"/>
        <v>6.1875</v>
      </c>
      <c r="P269" s="11">
        <v>100</v>
      </c>
    </row>
    <row r="270" spans="1:16" ht="11" customHeight="1" outlineLevel="3" x14ac:dyDescent="0.15">
      <c r="A270" s="26" t="s">
        <v>495</v>
      </c>
      <c r="B270" s="26"/>
      <c r="C270" s="26"/>
      <c r="D270" s="29" t="s">
        <v>496</v>
      </c>
      <c r="E270" s="29"/>
      <c r="F270" s="29"/>
      <c r="G270" s="29"/>
      <c r="H270" s="29"/>
      <c r="I270" s="29"/>
      <c r="J270" s="29"/>
      <c r="K270" s="29"/>
      <c r="L270" s="29"/>
      <c r="M270" s="9"/>
      <c r="N270" s="10">
        <v>8.25</v>
      </c>
      <c r="O270" s="38">
        <f t="shared" si="4"/>
        <v>6.1875</v>
      </c>
      <c r="P270" s="11">
        <v>80</v>
      </c>
    </row>
    <row r="271" spans="1:16" ht="11" customHeight="1" outlineLevel="3" x14ac:dyDescent="0.15">
      <c r="A271" s="26" t="s">
        <v>497</v>
      </c>
      <c r="B271" s="26"/>
      <c r="C271" s="26"/>
      <c r="D271" s="29" t="s">
        <v>498</v>
      </c>
      <c r="E271" s="29"/>
      <c r="F271" s="29"/>
      <c r="G271" s="29"/>
      <c r="H271" s="29"/>
      <c r="I271" s="29"/>
      <c r="J271" s="29"/>
      <c r="K271" s="29"/>
      <c r="L271" s="29"/>
      <c r="M271" s="9"/>
      <c r="N271" s="10">
        <v>8.25</v>
      </c>
      <c r="O271" s="38">
        <f t="shared" si="4"/>
        <v>6.1875</v>
      </c>
      <c r="P271" s="11">
        <v>30</v>
      </c>
    </row>
    <row r="272" spans="1:16" ht="11" customHeight="1" outlineLevel="3" x14ac:dyDescent="0.15">
      <c r="A272" s="26" t="s">
        <v>499</v>
      </c>
      <c r="B272" s="26"/>
      <c r="C272" s="26"/>
      <c r="D272" s="29" t="s">
        <v>500</v>
      </c>
      <c r="E272" s="29"/>
      <c r="F272" s="29"/>
      <c r="G272" s="29"/>
      <c r="H272" s="29"/>
      <c r="I272" s="29"/>
      <c r="J272" s="29"/>
      <c r="K272" s="29"/>
      <c r="L272" s="29"/>
      <c r="M272" s="9"/>
      <c r="N272" s="10">
        <v>8.25</v>
      </c>
      <c r="O272" s="38">
        <f t="shared" si="4"/>
        <v>6.1875</v>
      </c>
      <c r="P272" s="11">
        <v>70</v>
      </c>
    </row>
    <row r="273" spans="1:16" ht="11" customHeight="1" outlineLevel="3" x14ac:dyDescent="0.15">
      <c r="A273" s="26" t="s">
        <v>501</v>
      </c>
      <c r="B273" s="26"/>
      <c r="C273" s="26"/>
      <c r="D273" s="29" t="s">
        <v>502</v>
      </c>
      <c r="E273" s="29"/>
      <c r="F273" s="29"/>
      <c r="G273" s="29"/>
      <c r="H273" s="29"/>
      <c r="I273" s="29"/>
      <c r="J273" s="29"/>
      <c r="K273" s="29"/>
      <c r="L273" s="29"/>
      <c r="M273" s="9"/>
      <c r="N273" s="10">
        <v>9.4</v>
      </c>
      <c r="O273" s="38">
        <f t="shared" si="4"/>
        <v>7.0500000000000007</v>
      </c>
      <c r="P273" s="11">
        <v>50</v>
      </c>
    </row>
    <row r="274" spans="1:16" ht="11" customHeight="1" outlineLevel="3" x14ac:dyDescent="0.15">
      <c r="A274" s="26" t="s">
        <v>503</v>
      </c>
      <c r="B274" s="26"/>
      <c r="C274" s="26"/>
      <c r="D274" s="29" t="s">
        <v>504</v>
      </c>
      <c r="E274" s="29"/>
      <c r="F274" s="29"/>
      <c r="G274" s="29"/>
      <c r="H274" s="29"/>
      <c r="I274" s="29"/>
      <c r="J274" s="29"/>
      <c r="K274" s="29"/>
      <c r="L274" s="29"/>
      <c r="M274" s="9"/>
      <c r="N274" s="10">
        <v>9.4</v>
      </c>
      <c r="O274" s="38">
        <f t="shared" si="4"/>
        <v>7.0500000000000007</v>
      </c>
      <c r="P274" s="11">
        <v>60</v>
      </c>
    </row>
    <row r="275" spans="1:16" ht="11" customHeight="1" outlineLevel="3" x14ac:dyDescent="0.15">
      <c r="A275" s="26" t="s">
        <v>505</v>
      </c>
      <c r="B275" s="26"/>
      <c r="C275" s="26"/>
      <c r="D275" s="29" t="s">
        <v>506</v>
      </c>
      <c r="E275" s="29"/>
      <c r="F275" s="29"/>
      <c r="G275" s="29"/>
      <c r="H275" s="29"/>
      <c r="I275" s="29"/>
      <c r="J275" s="29"/>
      <c r="K275" s="29"/>
      <c r="L275" s="29"/>
      <c r="M275" s="9"/>
      <c r="N275" s="10">
        <v>9.4</v>
      </c>
      <c r="O275" s="38">
        <f t="shared" si="4"/>
        <v>7.0500000000000007</v>
      </c>
      <c r="P275" s="11">
        <v>40</v>
      </c>
    </row>
    <row r="276" spans="1:16" ht="11" customHeight="1" outlineLevel="3" x14ac:dyDescent="0.15">
      <c r="A276" s="26" t="s">
        <v>507</v>
      </c>
      <c r="B276" s="26"/>
      <c r="C276" s="26"/>
      <c r="D276" s="29" t="s">
        <v>508</v>
      </c>
      <c r="E276" s="29"/>
      <c r="F276" s="29"/>
      <c r="G276" s="29"/>
      <c r="H276" s="29"/>
      <c r="I276" s="29"/>
      <c r="J276" s="29"/>
      <c r="K276" s="29"/>
      <c r="L276" s="29"/>
      <c r="M276" s="9"/>
      <c r="N276" s="10">
        <v>10.35</v>
      </c>
      <c r="O276" s="38">
        <f t="shared" si="4"/>
        <v>7.7624999999999993</v>
      </c>
      <c r="P276" s="11">
        <v>40</v>
      </c>
    </row>
    <row r="277" spans="1:16" ht="11" customHeight="1" outlineLevel="3" x14ac:dyDescent="0.15">
      <c r="A277" s="26" t="s">
        <v>509</v>
      </c>
      <c r="B277" s="26"/>
      <c r="C277" s="26"/>
      <c r="D277" s="29" t="s">
        <v>510</v>
      </c>
      <c r="E277" s="29"/>
      <c r="F277" s="29"/>
      <c r="G277" s="29"/>
      <c r="H277" s="29"/>
      <c r="I277" s="29"/>
      <c r="J277" s="29"/>
      <c r="K277" s="29"/>
      <c r="L277" s="29"/>
      <c r="M277" s="9"/>
      <c r="N277" s="10">
        <v>10.35</v>
      </c>
      <c r="O277" s="38">
        <f t="shared" si="4"/>
        <v>7.7624999999999993</v>
      </c>
      <c r="P277" s="11">
        <v>100</v>
      </c>
    </row>
    <row r="278" spans="1:16" ht="11" customHeight="1" outlineLevel="3" x14ac:dyDescent="0.15">
      <c r="A278" s="26" t="s">
        <v>511</v>
      </c>
      <c r="B278" s="26"/>
      <c r="C278" s="26"/>
      <c r="D278" s="29" t="s">
        <v>512</v>
      </c>
      <c r="E278" s="29"/>
      <c r="F278" s="29"/>
      <c r="G278" s="29"/>
      <c r="H278" s="29"/>
      <c r="I278" s="29"/>
      <c r="J278" s="29"/>
      <c r="K278" s="29"/>
      <c r="L278" s="29"/>
      <c r="M278" s="9"/>
      <c r="N278" s="10">
        <v>13.25</v>
      </c>
      <c r="O278" s="38">
        <f t="shared" si="4"/>
        <v>9.9375</v>
      </c>
      <c r="P278" s="11">
        <v>20</v>
      </c>
    </row>
    <row r="279" spans="1:16" ht="11" customHeight="1" outlineLevel="3" x14ac:dyDescent="0.15">
      <c r="A279" s="26" t="s">
        <v>513</v>
      </c>
      <c r="B279" s="26"/>
      <c r="C279" s="26"/>
      <c r="D279" s="29" t="s">
        <v>514</v>
      </c>
      <c r="E279" s="29"/>
      <c r="F279" s="29"/>
      <c r="G279" s="29"/>
      <c r="H279" s="29"/>
      <c r="I279" s="29"/>
      <c r="J279" s="29"/>
      <c r="K279" s="29"/>
      <c r="L279" s="29"/>
      <c r="M279" s="9"/>
      <c r="N279" s="10">
        <v>13.25</v>
      </c>
      <c r="O279" s="38">
        <f t="shared" si="4"/>
        <v>9.9375</v>
      </c>
      <c r="P279" s="11">
        <v>40</v>
      </c>
    </row>
    <row r="280" spans="1:16" ht="11" customHeight="1" outlineLevel="3" x14ac:dyDescent="0.15">
      <c r="A280" s="26" t="s">
        <v>515</v>
      </c>
      <c r="B280" s="26"/>
      <c r="C280" s="26"/>
      <c r="D280" s="29" t="s">
        <v>516</v>
      </c>
      <c r="E280" s="29"/>
      <c r="F280" s="29"/>
      <c r="G280" s="29"/>
      <c r="H280" s="29"/>
      <c r="I280" s="29"/>
      <c r="J280" s="29"/>
      <c r="K280" s="29"/>
      <c r="L280" s="29"/>
      <c r="M280" s="9"/>
      <c r="N280" s="10">
        <v>13.25</v>
      </c>
      <c r="O280" s="38">
        <f t="shared" si="4"/>
        <v>9.9375</v>
      </c>
      <c r="P280" s="11">
        <v>40</v>
      </c>
    </row>
    <row r="281" spans="1:16" ht="11" customHeight="1" outlineLevel="3" x14ac:dyDescent="0.15">
      <c r="A281" s="26" t="s">
        <v>517</v>
      </c>
      <c r="B281" s="26"/>
      <c r="C281" s="26"/>
      <c r="D281" s="29" t="s">
        <v>518</v>
      </c>
      <c r="E281" s="29"/>
      <c r="F281" s="29"/>
      <c r="G281" s="29"/>
      <c r="H281" s="29"/>
      <c r="I281" s="29"/>
      <c r="J281" s="29"/>
      <c r="K281" s="29"/>
      <c r="L281" s="29"/>
      <c r="M281" s="9"/>
      <c r="N281" s="10">
        <v>15.4</v>
      </c>
      <c r="O281" s="38">
        <f t="shared" si="4"/>
        <v>11.55</v>
      </c>
      <c r="P281" s="11">
        <v>50</v>
      </c>
    </row>
    <row r="282" spans="1:16" ht="11" customHeight="1" outlineLevel="3" x14ac:dyDescent="0.15">
      <c r="A282" s="26" t="s">
        <v>519</v>
      </c>
      <c r="B282" s="26"/>
      <c r="C282" s="26"/>
      <c r="D282" s="29" t="s">
        <v>520</v>
      </c>
      <c r="E282" s="29"/>
      <c r="F282" s="29"/>
      <c r="G282" s="29"/>
      <c r="H282" s="29"/>
      <c r="I282" s="29"/>
      <c r="J282" s="29"/>
      <c r="K282" s="29"/>
      <c r="L282" s="29"/>
      <c r="M282" s="9"/>
      <c r="N282" s="10">
        <v>16.8</v>
      </c>
      <c r="O282" s="38">
        <f t="shared" si="4"/>
        <v>12.600000000000001</v>
      </c>
      <c r="P282" s="11">
        <v>40</v>
      </c>
    </row>
    <row r="283" spans="1:16" ht="11" customHeight="1" outlineLevel="3" x14ac:dyDescent="0.15">
      <c r="A283" s="26" t="s">
        <v>521</v>
      </c>
      <c r="B283" s="26"/>
      <c r="C283" s="26"/>
      <c r="D283" s="29" t="s">
        <v>522</v>
      </c>
      <c r="E283" s="29"/>
      <c r="F283" s="29"/>
      <c r="G283" s="29"/>
      <c r="H283" s="29"/>
      <c r="I283" s="29"/>
      <c r="J283" s="29"/>
      <c r="K283" s="29"/>
      <c r="L283" s="29"/>
      <c r="M283" s="9"/>
      <c r="N283" s="10">
        <v>16.8</v>
      </c>
      <c r="O283" s="38">
        <f t="shared" si="4"/>
        <v>12.600000000000001</v>
      </c>
      <c r="P283" s="11">
        <v>10</v>
      </c>
    </row>
    <row r="284" spans="1:16" ht="11" customHeight="1" outlineLevel="3" x14ac:dyDescent="0.15">
      <c r="A284" s="26" t="s">
        <v>523</v>
      </c>
      <c r="B284" s="26"/>
      <c r="C284" s="26"/>
      <c r="D284" s="29" t="s">
        <v>524</v>
      </c>
      <c r="E284" s="29"/>
      <c r="F284" s="29"/>
      <c r="G284" s="29"/>
      <c r="H284" s="29"/>
      <c r="I284" s="29"/>
      <c r="J284" s="29"/>
      <c r="K284" s="29"/>
      <c r="L284" s="29"/>
      <c r="M284" s="9"/>
      <c r="N284" s="10">
        <v>16.8</v>
      </c>
      <c r="O284" s="38">
        <f t="shared" si="4"/>
        <v>12.600000000000001</v>
      </c>
      <c r="P284" s="11">
        <v>90</v>
      </c>
    </row>
    <row r="285" spans="1:16" ht="11" customHeight="1" outlineLevel="3" x14ac:dyDescent="0.15">
      <c r="A285" s="26" t="s">
        <v>525</v>
      </c>
      <c r="B285" s="26"/>
      <c r="C285" s="26"/>
      <c r="D285" s="29" t="s">
        <v>526</v>
      </c>
      <c r="E285" s="29"/>
      <c r="F285" s="29"/>
      <c r="G285" s="29"/>
      <c r="H285" s="29"/>
      <c r="I285" s="29"/>
      <c r="J285" s="29"/>
      <c r="K285" s="29"/>
      <c r="L285" s="29"/>
      <c r="M285" s="9"/>
      <c r="N285" s="10">
        <v>18.649999999999999</v>
      </c>
      <c r="O285" s="38">
        <f t="shared" si="4"/>
        <v>13.987499999999999</v>
      </c>
      <c r="P285" s="11">
        <v>50</v>
      </c>
    </row>
    <row r="286" spans="1:16" ht="11" customHeight="1" outlineLevel="3" x14ac:dyDescent="0.15">
      <c r="A286" s="26" t="s">
        <v>527</v>
      </c>
      <c r="B286" s="26"/>
      <c r="C286" s="26"/>
      <c r="D286" s="29" t="s">
        <v>528</v>
      </c>
      <c r="E286" s="29"/>
      <c r="F286" s="29"/>
      <c r="G286" s="29"/>
      <c r="H286" s="29"/>
      <c r="I286" s="29"/>
      <c r="J286" s="29"/>
      <c r="K286" s="29"/>
      <c r="L286" s="29"/>
      <c r="M286" s="9"/>
      <c r="N286" s="10">
        <v>18.649999999999999</v>
      </c>
      <c r="O286" s="38">
        <f t="shared" si="4"/>
        <v>13.987499999999999</v>
      </c>
      <c r="P286" s="11">
        <v>10</v>
      </c>
    </row>
    <row r="287" spans="1:16" ht="11" customHeight="1" outlineLevel="3" x14ac:dyDescent="0.15">
      <c r="A287" s="26" t="s">
        <v>529</v>
      </c>
      <c r="B287" s="26"/>
      <c r="C287" s="26"/>
      <c r="D287" s="29" t="s">
        <v>530</v>
      </c>
      <c r="E287" s="29"/>
      <c r="F287" s="29"/>
      <c r="G287" s="29"/>
      <c r="H287" s="29"/>
      <c r="I287" s="29"/>
      <c r="J287" s="29"/>
      <c r="K287" s="29"/>
      <c r="L287" s="29"/>
      <c r="M287" s="9"/>
      <c r="N287" s="10">
        <v>18.649999999999999</v>
      </c>
      <c r="O287" s="38">
        <f t="shared" si="4"/>
        <v>13.987499999999999</v>
      </c>
      <c r="P287" s="11">
        <v>40</v>
      </c>
    </row>
    <row r="288" spans="1:16" ht="11" customHeight="1" outlineLevel="3" x14ac:dyDescent="0.15">
      <c r="A288" s="26" t="s">
        <v>531</v>
      </c>
      <c r="B288" s="26"/>
      <c r="C288" s="26"/>
      <c r="D288" s="29" t="s">
        <v>532</v>
      </c>
      <c r="E288" s="29"/>
      <c r="F288" s="29"/>
      <c r="G288" s="29"/>
      <c r="H288" s="29"/>
      <c r="I288" s="29"/>
      <c r="J288" s="29"/>
      <c r="K288" s="29"/>
      <c r="L288" s="29"/>
      <c r="M288" s="9"/>
      <c r="N288" s="10">
        <v>18.649999999999999</v>
      </c>
      <c r="O288" s="38">
        <f t="shared" si="4"/>
        <v>13.987499999999999</v>
      </c>
      <c r="P288" s="11">
        <v>70</v>
      </c>
    </row>
    <row r="289" spans="1:16" ht="11" customHeight="1" outlineLevel="3" x14ac:dyDescent="0.15">
      <c r="A289" s="26" t="s">
        <v>533</v>
      </c>
      <c r="B289" s="26"/>
      <c r="C289" s="26"/>
      <c r="D289" s="29" t="s">
        <v>534</v>
      </c>
      <c r="E289" s="29"/>
      <c r="F289" s="29"/>
      <c r="G289" s="29"/>
      <c r="H289" s="29"/>
      <c r="I289" s="29"/>
      <c r="J289" s="29"/>
      <c r="K289" s="29"/>
      <c r="L289" s="29"/>
      <c r="M289" s="9"/>
      <c r="N289" s="10">
        <v>22.6</v>
      </c>
      <c r="O289" s="38">
        <f t="shared" si="4"/>
        <v>16.950000000000003</v>
      </c>
      <c r="P289" s="11">
        <v>40</v>
      </c>
    </row>
    <row r="290" spans="1:16" ht="11" customHeight="1" outlineLevel="3" x14ac:dyDescent="0.15">
      <c r="A290" s="26" t="s">
        <v>535</v>
      </c>
      <c r="B290" s="26"/>
      <c r="C290" s="26"/>
      <c r="D290" s="29" t="s">
        <v>536</v>
      </c>
      <c r="E290" s="29"/>
      <c r="F290" s="29"/>
      <c r="G290" s="29"/>
      <c r="H290" s="29"/>
      <c r="I290" s="29"/>
      <c r="J290" s="29"/>
      <c r="K290" s="29"/>
      <c r="L290" s="29"/>
      <c r="M290" s="9"/>
      <c r="N290" s="10">
        <v>24.2</v>
      </c>
      <c r="O290" s="38">
        <f t="shared" si="4"/>
        <v>18.149999999999999</v>
      </c>
      <c r="P290" s="11">
        <v>50</v>
      </c>
    </row>
    <row r="291" spans="1:16" ht="11" customHeight="1" outlineLevel="3" x14ac:dyDescent="0.15">
      <c r="A291" s="26" t="s">
        <v>537</v>
      </c>
      <c r="B291" s="26"/>
      <c r="C291" s="26"/>
      <c r="D291" s="29" t="s">
        <v>538</v>
      </c>
      <c r="E291" s="29"/>
      <c r="F291" s="29"/>
      <c r="G291" s="29"/>
      <c r="H291" s="29"/>
      <c r="I291" s="29"/>
      <c r="J291" s="29"/>
      <c r="K291" s="29"/>
      <c r="L291" s="29"/>
      <c r="M291" s="9"/>
      <c r="N291" s="10">
        <v>24.2</v>
      </c>
      <c r="O291" s="38">
        <f t="shared" si="4"/>
        <v>18.149999999999999</v>
      </c>
      <c r="P291" s="11">
        <v>40</v>
      </c>
    </row>
    <row r="292" spans="1:16" ht="11" customHeight="1" outlineLevel="3" x14ac:dyDescent="0.15">
      <c r="A292" s="26" t="s">
        <v>539</v>
      </c>
      <c r="B292" s="26"/>
      <c r="C292" s="26"/>
      <c r="D292" s="29" t="s">
        <v>540</v>
      </c>
      <c r="E292" s="29"/>
      <c r="F292" s="29"/>
      <c r="G292" s="29"/>
      <c r="H292" s="29"/>
      <c r="I292" s="29"/>
      <c r="J292" s="29"/>
      <c r="K292" s="29"/>
      <c r="L292" s="29"/>
      <c r="M292" s="9"/>
      <c r="N292" s="10">
        <v>27.3</v>
      </c>
      <c r="O292" s="38">
        <f t="shared" si="4"/>
        <v>20.475000000000001</v>
      </c>
      <c r="P292" s="11">
        <v>40</v>
      </c>
    </row>
    <row r="293" spans="1:16" ht="11" customHeight="1" outlineLevel="3" x14ac:dyDescent="0.15">
      <c r="A293" s="26" t="s">
        <v>541</v>
      </c>
      <c r="B293" s="26"/>
      <c r="C293" s="26"/>
      <c r="D293" s="29" t="s">
        <v>542</v>
      </c>
      <c r="E293" s="29"/>
      <c r="F293" s="29"/>
      <c r="G293" s="29"/>
      <c r="H293" s="29"/>
      <c r="I293" s="29"/>
      <c r="J293" s="29"/>
      <c r="K293" s="29"/>
      <c r="L293" s="29"/>
      <c r="M293" s="9"/>
      <c r="N293" s="10">
        <v>27.3</v>
      </c>
      <c r="O293" s="38">
        <f t="shared" si="4"/>
        <v>20.475000000000001</v>
      </c>
      <c r="P293" s="11">
        <v>10</v>
      </c>
    </row>
    <row r="294" spans="1:16" ht="11" customHeight="1" outlineLevel="3" x14ac:dyDescent="0.15">
      <c r="A294" s="26" t="s">
        <v>543</v>
      </c>
      <c r="B294" s="26"/>
      <c r="C294" s="26"/>
      <c r="D294" s="29" t="s">
        <v>544</v>
      </c>
      <c r="E294" s="29"/>
      <c r="F294" s="29"/>
      <c r="G294" s="29"/>
      <c r="H294" s="29"/>
      <c r="I294" s="29"/>
      <c r="J294" s="29"/>
      <c r="K294" s="29"/>
      <c r="L294" s="29"/>
      <c r="M294" s="9"/>
      <c r="N294" s="10">
        <v>66.2</v>
      </c>
      <c r="O294" s="38">
        <f t="shared" si="4"/>
        <v>49.650000000000006</v>
      </c>
      <c r="P294" s="11">
        <v>25</v>
      </c>
    </row>
    <row r="295" spans="1:16" ht="11" customHeight="1" outlineLevel="3" x14ac:dyDescent="0.15">
      <c r="A295" s="26" t="s">
        <v>545</v>
      </c>
      <c r="B295" s="26"/>
      <c r="C295" s="26"/>
      <c r="D295" s="29" t="s">
        <v>546</v>
      </c>
      <c r="E295" s="29"/>
      <c r="F295" s="29"/>
      <c r="G295" s="29"/>
      <c r="H295" s="29"/>
      <c r="I295" s="29"/>
      <c r="J295" s="29"/>
      <c r="K295" s="29"/>
      <c r="L295" s="29"/>
      <c r="M295" s="9"/>
      <c r="N295" s="10">
        <v>50.4</v>
      </c>
      <c r="O295" s="38">
        <f t="shared" si="4"/>
        <v>37.799999999999997</v>
      </c>
      <c r="P295" s="11">
        <v>7</v>
      </c>
    </row>
    <row r="296" spans="1:16" ht="11" customHeight="1" outlineLevel="3" x14ac:dyDescent="0.15">
      <c r="A296" s="26" t="s">
        <v>547</v>
      </c>
      <c r="B296" s="26"/>
      <c r="C296" s="26"/>
      <c r="D296" s="29" t="s">
        <v>548</v>
      </c>
      <c r="E296" s="29"/>
      <c r="F296" s="29"/>
      <c r="G296" s="29"/>
      <c r="H296" s="29"/>
      <c r="I296" s="29"/>
      <c r="J296" s="29"/>
      <c r="K296" s="29"/>
      <c r="L296" s="29"/>
      <c r="M296" s="9"/>
      <c r="N296" s="10">
        <v>160.9</v>
      </c>
      <c r="O296" s="38">
        <f t="shared" si="4"/>
        <v>120.67500000000001</v>
      </c>
      <c r="P296" s="11">
        <v>1</v>
      </c>
    </row>
    <row r="297" spans="1:16" ht="11" customHeight="1" outlineLevel="3" x14ac:dyDescent="0.15">
      <c r="A297" s="26" t="s">
        <v>549</v>
      </c>
      <c r="B297" s="26"/>
      <c r="C297" s="26"/>
      <c r="D297" s="29" t="s">
        <v>550</v>
      </c>
      <c r="E297" s="29"/>
      <c r="F297" s="29"/>
      <c r="G297" s="29"/>
      <c r="H297" s="29"/>
      <c r="I297" s="29"/>
      <c r="J297" s="29"/>
      <c r="K297" s="29"/>
      <c r="L297" s="29"/>
      <c r="M297" s="9"/>
      <c r="N297" s="10">
        <v>58.8</v>
      </c>
      <c r="O297" s="38">
        <f t="shared" si="4"/>
        <v>44.099999999999994</v>
      </c>
      <c r="P297" s="11">
        <v>9</v>
      </c>
    </row>
    <row r="298" spans="1:16" ht="11" customHeight="1" outlineLevel="3" x14ac:dyDescent="0.15">
      <c r="A298" s="26" t="s">
        <v>551</v>
      </c>
      <c r="B298" s="26"/>
      <c r="C298" s="26"/>
      <c r="D298" s="29" t="s">
        <v>552</v>
      </c>
      <c r="E298" s="29"/>
      <c r="F298" s="29"/>
      <c r="G298" s="29"/>
      <c r="H298" s="29"/>
      <c r="I298" s="29"/>
      <c r="J298" s="29"/>
      <c r="K298" s="29"/>
      <c r="L298" s="29"/>
      <c r="M298" s="9"/>
      <c r="N298" s="10">
        <v>64.8</v>
      </c>
      <c r="O298" s="38">
        <f t="shared" si="4"/>
        <v>48.599999999999994</v>
      </c>
      <c r="P298" s="11">
        <v>30</v>
      </c>
    </row>
    <row r="299" spans="1:16" ht="11" customHeight="1" outlineLevel="3" x14ac:dyDescent="0.15">
      <c r="A299" s="26" t="s">
        <v>553</v>
      </c>
      <c r="B299" s="26"/>
      <c r="C299" s="26"/>
      <c r="D299" s="29" t="s">
        <v>554</v>
      </c>
      <c r="E299" s="29"/>
      <c r="F299" s="29"/>
      <c r="G299" s="29"/>
      <c r="H299" s="29"/>
      <c r="I299" s="29"/>
      <c r="J299" s="29"/>
      <c r="K299" s="29"/>
      <c r="L299" s="29"/>
      <c r="M299" s="9"/>
      <c r="N299" s="10">
        <v>72</v>
      </c>
      <c r="O299" s="38">
        <f t="shared" si="4"/>
        <v>54</v>
      </c>
      <c r="P299" s="11">
        <v>6</v>
      </c>
    </row>
    <row r="300" spans="1:16" ht="11" customHeight="1" outlineLevel="3" x14ac:dyDescent="0.15">
      <c r="A300" s="26" t="s">
        <v>555</v>
      </c>
      <c r="B300" s="26"/>
      <c r="C300" s="26"/>
      <c r="D300" s="29" t="s">
        <v>556</v>
      </c>
      <c r="E300" s="29"/>
      <c r="F300" s="29"/>
      <c r="G300" s="29"/>
      <c r="H300" s="29"/>
      <c r="I300" s="29"/>
      <c r="J300" s="29"/>
      <c r="K300" s="29"/>
      <c r="L300" s="29"/>
      <c r="M300" s="9"/>
      <c r="N300" s="10">
        <v>100.4</v>
      </c>
      <c r="O300" s="38">
        <f t="shared" si="4"/>
        <v>75.300000000000011</v>
      </c>
      <c r="P300" s="11">
        <v>10</v>
      </c>
    </row>
    <row r="301" spans="1:16" ht="11" customHeight="1" outlineLevel="3" x14ac:dyDescent="0.15">
      <c r="A301" s="26" t="s">
        <v>557</v>
      </c>
      <c r="B301" s="26"/>
      <c r="C301" s="26"/>
      <c r="D301" s="29" t="s">
        <v>558</v>
      </c>
      <c r="E301" s="29"/>
      <c r="F301" s="29"/>
      <c r="G301" s="29"/>
      <c r="H301" s="29"/>
      <c r="I301" s="29"/>
      <c r="J301" s="29"/>
      <c r="K301" s="29"/>
      <c r="L301" s="29"/>
      <c r="M301" s="9"/>
      <c r="N301" s="10">
        <v>129.30000000000001</v>
      </c>
      <c r="O301" s="38">
        <f t="shared" si="4"/>
        <v>96.975000000000009</v>
      </c>
      <c r="P301" s="11">
        <v>20</v>
      </c>
    </row>
    <row r="302" spans="1:16" ht="11" customHeight="1" outlineLevel="3" x14ac:dyDescent="0.15">
      <c r="A302" s="26" t="s">
        <v>559</v>
      </c>
      <c r="B302" s="26"/>
      <c r="C302" s="26"/>
      <c r="D302" s="29" t="s">
        <v>560</v>
      </c>
      <c r="E302" s="29"/>
      <c r="F302" s="29"/>
      <c r="G302" s="29"/>
      <c r="H302" s="29"/>
      <c r="I302" s="29"/>
      <c r="J302" s="29"/>
      <c r="K302" s="29"/>
      <c r="L302" s="29"/>
      <c r="M302" s="9"/>
      <c r="N302" s="10">
        <v>40</v>
      </c>
      <c r="O302" s="38">
        <f t="shared" si="4"/>
        <v>30</v>
      </c>
      <c r="P302" s="11">
        <v>32</v>
      </c>
    </row>
    <row r="303" spans="1:16" ht="11" customHeight="1" outlineLevel="3" x14ac:dyDescent="0.15">
      <c r="A303" s="26" t="s">
        <v>561</v>
      </c>
      <c r="B303" s="26"/>
      <c r="C303" s="26"/>
      <c r="D303" s="29" t="s">
        <v>562</v>
      </c>
      <c r="E303" s="29"/>
      <c r="F303" s="29"/>
      <c r="G303" s="29"/>
      <c r="H303" s="29"/>
      <c r="I303" s="29"/>
      <c r="J303" s="29"/>
      <c r="K303" s="29"/>
      <c r="L303" s="29"/>
      <c r="M303" s="9"/>
      <c r="N303" s="10">
        <v>17.350000000000001</v>
      </c>
      <c r="O303" s="38">
        <f t="shared" si="4"/>
        <v>13.012500000000001</v>
      </c>
      <c r="P303" s="11">
        <v>16</v>
      </c>
    </row>
    <row r="304" spans="1:16" ht="11" customHeight="1" outlineLevel="3" x14ac:dyDescent="0.15">
      <c r="A304" s="26" t="s">
        <v>563</v>
      </c>
      <c r="B304" s="26"/>
      <c r="C304" s="26"/>
      <c r="D304" s="29" t="s">
        <v>564</v>
      </c>
      <c r="E304" s="29"/>
      <c r="F304" s="29"/>
      <c r="G304" s="29"/>
      <c r="H304" s="29"/>
      <c r="I304" s="29"/>
      <c r="J304" s="29"/>
      <c r="K304" s="29"/>
      <c r="L304" s="29"/>
      <c r="M304" s="9"/>
      <c r="N304" s="10">
        <v>20.2</v>
      </c>
      <c r="O304" s="38">
        <f t="shared" si="4"/>
        <v>15.149999999999999</v>
      </c>
      <c r="P304" s="11">
        <v>5</v>
      </c>
    </row>
    <row r="305" spans="1:16" ht="11" customHeight="1" outlineLevel="3" x14ac:dyDescent="0.15">
      <c r="A305" s="26" t="s">
        <v>565</v>
      </c>
      <c r="B305" s="26"/>
      <c r="C305" s="26"/>
      <c r="D305" s="29" t="s">
        <v>566</v>
      </c>
      <c r="E305" s="29"/>
      <c r="F305" s="29"/>
      <c r="G305" s="29"/>
      <c r="H305" s="29"/>
      <c r="I305" s="29"/>
      <c r="J305" s="29"/>
      <c r="K305" s="29"/>
      <c r="L305" s="29"/>
      <c r="M305" s="9"/>
      <c r="N305" s="10">
        <v>27.9</v>
      </c>
      <c r="O305" s="38">
        <f t="shared" si="4"/>
        <v>20.924999999999997</v>
      </c>
      <c r="P305" s="11">
        <v>10</v>
      </c>
    </row>
    <row r="306" spans="1:16" ht="11" customHeight="1" outlineLevel="1" x14ac:dyDescent="0.15">
      <c r="A306" s="3"/>
      <c r="B306" s="4"/>
      <c r="C306" s="5"/>
      <c r="D306" s="25" t="s">
        <v>567</v>
      </c>
      <c r="E306" s="25"/>
      <c r="F306" s="25"/>
      <c r="G306" s="25"/>
      <c r="H306" s="25"/>
      <c r="I306" s="25"/>
      <c r="J306" s="25"/>
      <c r="K306" s="25"/>
      <c r="L306" s="25"/>
      <c r="M306" s="6"/>
      <c r="N306" s="7"/>
      <c r="O306" s="38">
        <f t="shared" si="4"/>
        <v>0</v>
      </c>
      <c r="P306" s="8"/>
    </row>
    <row r="307" spans="1:16" ht="11" customHeight="1" outlineLevel="2" x14ac:dyDescent="0.15">
      <c r="A307" s="3"/>
      <c r="B307" s="4"/>
      <c r="C307" s="5"/>
      <c r="D307" s="28" t="s">
        <v>568</v>
      </c>
      <c r="E307" s="28"/>
      <c r="F307" s="28"/>
      <c r="G307" s="28"/>
      <c r="H307" s="28"/>
      <c r="I307" s="28"/>
      <c r="J307" s="28"/>
      <c r="K307" s="28"/>
      <c r="L307" s="28"/>
      <c r="M307" s="6"/>
      <c r="N307" s="7"/>
      <c r="O307" s="38">
        <f t="shared" si="4"/>
        <v>0</v>
      </c>
      <c r="P307" s="8"/>
    </row>
    <row r="308" spans="1:16" ht="11" customHeight="1" outlineLevel="3" x14ac:dyDescent="0.15">
      <c r="A308" s="26" t="s">
        <v>569</v>
      </c>
      <c r="B308" s="26"/>
      <c r="C308" s="26"/>
      <c r="D308" s="29" t="s">
        <v>570</v>
      </c>
      <c r="E308" s="29"/>
      <c r="F308" s="29"/>
      <c r="G308" s="29"/>
      <c r="H308" s="29"/>
      <c r="I308" s="29"/>
      <c r="J308" s="29"/>
      <c r="K308" s="29"/>
      <c r="L308" s="29"/>
      <c r="M308" s="9"/>
      <c r="N308" s="10">
        <v>100.7</v>
      </c>
      <c r="O308" s="38">
        <f t="shared" si="4"/>
        <v>75.525000000000006</v>
      </c>
      <c r="P308" s="11">
        <v>18</v>
      </c>
    </row>
    <row r="309" spans="1:16" ht="11" customHeight="1" outlineLevel="3" x14ac:dyDescent="0.15">
      <c r="A309" s="26" t="s">
        <v>571</v>
      </c>
      <c r="B309" s="26"/>
      <c r="C309" s="26"/>
      <c r="D309" s="29" t="s">
        <v>572</v>
      </c>
      <c r="E309" s="29"/>
      <c r="F309" s="29"/>
      <c r="G309" s="29"/>
      <c r="H309" s="29"/>
      <c r="I309" s="29"/>
      <c r="J309" s="29"/>
      <c r="K309" s="29"/>
      <c r="L309" s="29"/>
      <c r="M309" s="9"/>
      <c r="N309" s="10">
        <v>102.9</v>
      </c>
      <c r="O309" s="38">
        <f t="shared" si="4"/>
        <v>77.175000000000011</v>
      </c>
      <c r="P309" s="11">
        <v>3</v>
      </c>
    </row>
    <row r="310" spans="1:16" ht="11" customHeight="1" outlineLevel="3" x14ac:dyDescent="0.15">
      <c r="A310" s="26" t="s">
        <v>573</v>
      </c>
      <c r="B310" s="26"/>
      <c r="C310" s="26"/>
      <c r="D310" s="29" t="s">
        <v>574</v>
      </c>
      <c r="E310" s="29"/>
      <c r="F310" s="29"/>
      <c r="G310" s="29"/>
      <c r="H310" s="29"/>
      <c r="I310" s="29"/>
      <c r="J310" s="29"/>
      <c r="K310" s="29"/>
      <c r="L310" s="29"/>
      <c r="M310" s="9"/>
      <c r="N310" s="10">
        <v>242</v>
      </c>
      <c r="O310" s="38">
        <f t="shared" si="4"/>
        <v>181.5</v>
      </c>
      <c r="P310" s="11">
        <v>11</v>
      </c>
    </row>
    <row r="311" spans="1:16" ht="11" customHeight="1" outlineLevel="3" x14ac:dyDescent="0.15">
      <c r="A311" s="26" t="s">
        <v>575</v>
      </c>
      <c r="B311" s="26"/>
      <c r="C311" s="26"/>
      <c r="D311" s="29" t="s">
        <v>576</v>
      </c>
      <c r="E311" s="29"/>
      <c r="F311" s="29"/>
      <c r="G311" s="29"/>
      <c r="H311" s="29"/>
      <c r="I311" s="29"/>
      <c r="J311" s="29"/>
      <c r="K311" s="29"/>
      <c r="L311" s="29"/>
      <c r="M311" s="9"/>
      <c r="N311" s="10">
        <v>105.1</v>
      </c>
      <c r="O311" s="38">
        <f t="shared" si="4"/>
        <v>78.824999999999989</v>
      </c>
      <c r="P311" s="11">
        <v>14</v>
      </c>
    </row>
    <row r="312" spans="1:16" ht="11" customHeight="1" outlineLevel="3" x14ac:dyDescent="0.15">
      <c r="A312" s="26" t="s">
        <v>577</v>
      </c>
      <c r="B312" s="26"/>
      <c r="C312" s="26"/>
      <c r="D312" s="29" t="s">
        <v>578</v>
      </c>
      <c r="E312" s="29"/>
      <c r="F312" s="29"/>
      <c r="G312" s="29"/>
      <c r="H312" s="29"/>
      <c r="I312" s="29"/>
      <c r="J312" s="29"/>
      <c r="K312" s="29"/>
      <c r="L312" s="29"/>
      <c r="M312" s="9"/>
      <c r="N312" s="10">
        <v>189.4</v>
      </c>
      <c r="O312" s="38">
        <f t="shared" si="4"/>
        <v>142.05000000000001</v>
      </c>
      <c r="P312" s="11">
        <v>4</v>
      </c>
    </row>
    <row r="313" spans="1:16" ht="11" customHeight="1" outlineLevel="3" x14ac:dyDescent="0.15">
      <c r="A313" s="26" t="s">
        <v>579</v>
      </c>
      <c r="B313" s="26"/>
      <c r="C313" s="26"/>
      <c r="D313" s="29" t="s">
        <v>580</v>
      </c>
      <c r="E313" s="29"/>
      <c r="F313" s="29"/>
      <c r="G313" s="29"/>
      <c r="H313" s="29"/>
      <c r="I313" s="29"/>
      <c r="J313" s="29"/>
      <c r="K313" s="29"/>
      <c r="L313" s="29"/>
      <c r="M313" s="9"/>
      <c r="N313" s="10">
        <v>101.4</v>
      </c>
      <c r="O313" s="38">
        <f t="shared" si="4"/>
        <v>76.050000000000011</v>
      </c>
      <c r="P313" s="11">
        <v>11</v>
      </c>
    </row>
    <row r="314" spans="1:16" ht="11" customHeight="1" outlineLevel="3" x14ac:dyDescent="0.15">
      <c r="A314" s="26" t="s">
        <v>581</v>
      </c>
      <c r="B314" s="26"/>
      <c r="C314" s="26"/>
      <c r="D314" s="29" t="s">
        <v>582</v>
      </c>
      <c r="E314" s="29"/>
      <c r="F314" s="29"/>
      <c r="G314" s="29"/>
      <c r="H314" s="29"/>
      <c r="I314" s="29"/>
      <c r="J314" s="29"/>
      <c r="K314" s="29"/>
      <c r="L314" s="29"/>
      <c r="M314" s="9"/>
      <c r="N314" s="10">
        <v>63.3</v>
      </c>
      <c r="O314" s="38">
        <f t="shared" si="4"/>
        <v>47.474999999999994</v>
      </c>
      <c r="P314" s="11">
        <v>4</v>
      </c>
    </row>
    <row r="315" spans="1:16" ht="11" customHeight="1" outlineLevel="2" x14ac:dyDescent="0.15">
      <c r="A315" s="3"/>
      <c r="B315" s="4"/>
      <c r="C315" s="5"/>
      <c r="D315" s="28" t="s">
        <v>583</v>
      </c>
      <c r="E315" s="28"/>
      <c r="F315" s="28"/>
      <c r="G315" s="28"/>
      <c r="H315" s="28"/>
      <c r="I315" s="28"/>
      <c r="J315" s="28"/>
      <c r="K315" s="28"/>
      <c r="L315" s="28"/>
      <c r="M315" s="6"/>
      <c r="N315" s="7"/>
      <c r="O315" s="38">
        <f t="shared" si="4"/>
        <v>0</v>
      </c>
      <c r="P315" s="8"/>
    </row>
    <row r="316" spans="1:16" ht="11" customHeight="1" outlineLevel="3" x14ac:dyDescent="0.15">
      <c r="A316" s="26" t="s">
        <v>584</v>
      </c>
      <c r="B316" s="26"/>
      <c r="C316" s="26"/>
      <c r="D316" s="29" t="s">
        <v>585</v>
      </c>
      <c r="E316" s="29"/>
      <c r="F316" s="29"/>
      <c r="G316" s="29"/>
      <c r="H316" s="29"/>
      <c r="I316" s="29"/>
      <c r="J316" s="29"/>
      <c r="K316" s="29"/>
      <c r="L316" s="29"/>
      <c r="M316" s="9"/>
      <c r="N316" s="10">
        <v>39.25</v>
      </c>
      <c r="O316" s="38">
        <f t="shared" si="4"/>
        <v>29.4375</v>
      </c>
      <c r="P316" s="11">
        <v>23</v>
      </c>
    </row>
    <row r="317" spans="1:16" ht="11" customHeight="1" outlineLevel="3" x14ac:dyDescent="0.15">
      <c r="A317" s="26" t="s">
        <v>586</v>
      </c>
      <c r="B317" s="26"/>
      <c r="C317" s="26"/>
      <c r="D317" s="29" t="s">
        <v>587</v>
      </c>
      <c r="E317" s="29"/>
      <c r="F317" s="29"/>
      <c r="G317" s="29"/>
      <c r="H317" s="29"/>
      <c r="I317" s="29"/>
      <c r="J317" s="29"/>
      <c r="K317" s="29"/>
      <c r="L317" s="29"/>
      <c r="M317" s="9"/>
      <c r="N317" s="10">
        <v>127.4</v>
      </c>
      <c r="O317" s="38">
        <f t="shared" si="4"/>
        <v>95.550000000000011</v>
      </c>
      <c r="P317" s="11">
        <v>6</v>
      </c>
    </row>
    <row r="318" spans="1:16" ht="11" customHeight="1" outlineLevel="3" x14ac:dyDescent="0.15">
      <c r="A318" s="26" t="s">
        <v>588</v>
      </c>
      <c r="B318" s="26"/>
      <c r="C318" s="26"/>
      <c r="D318" s="29" t="s">
        <v>589</v>
      </c>
      <c r="E318" s="29"/>
      <c r="F318" s="29"/>
      <c r="G318" s="29"/>
      <c r="H318" s="29"/>
      <c r="I318" s="29"/>
      <c r="J318" s="29"/>
      <c r="K318" s="29"/>
      <c r="L318" s="29"/>
      <c r="M318" s="9"/>
      <c r="N318" s="10">
        <v>66</v>
      </c>
      <c r="O318" s="38">
        <f t="shared" si="4"/>
        <v>49.5</v>
      </c>
      <c r="P318" s="11">
        <v>4</v>
      </c>
    </row>
    <row r="319" spans="1:16" ht="11" customHeight="1" outlineLevel="3" x14ac:dyDescent="0.15">
      <c r="A319" s="26" t="s">
        <v>590</v>
      </c>
      <c r="B319" s="26"/>
      <c r="C319" s="26"/>
      <c r="D319" s="29" t="s">
        <v>591</v>
      </c>
      <c r="E319" s="29"/>
      <c r="F319" s="29"/>
      <c r="G319" s="29"/>
      <c r="H319" s="29"/>
      <c r="I319" s="29"/>
      <c r="J319" s="29"/>
      <c r="K319" s="29"/>
      <c r="L319" s="29"/>
      <c r="M319" s="9"/>
      <c r="N319" s="10">
        <v>130.6</v>
      </c>
      <c r="O319" s="38">
        <f t="shared" si="4"/>
        <v>97.949999999999989</v>
      </c>
      <c r="P319" s="11">
        <v>20</v>
      </c>
    </row>
    <row r="320" spans="1:16" ht="11" customHeight="1" outlineLevel="3" x14ac:dyDescent="0.15">
      <c r="A320" s="26" t="s">
        <v>592</v>
      </c>
      <c r="B320" s="26"/>
      <c r="C320" s="26"/>
      <c r="D320" s="29" t="s">
        <v>593</v>
      </c>
      <c r="E320" s="29"/>
      <c r="F320" s="29"/>
      <c r="G320" s="29"/>
      <c r="H320" s="29"/>
      <c r="I320" s="29"/>
      <c r="J320" s="29"/>
      <c r="K320" s="29"/>
      <c r="L320" s="29"/>
      <c r="M320" s="9"/>
      <c r="N320" s="10">
        <v>193.8</v>
      </c>
      <c r="O320" s="38">
        <f t="shared" si="4"/>
        <v>145.35000000000002</v>
      </c>
      <c r="P320" s="11">
        <v>21</v>
      </c>
    </row>
    <row r="321" spans="1:16" ht="11" customHeight="1" outlineLevel="3" x14ac:dyDescent="0.15">
      <c r="A321" s="26" t="s">
        <v>594</v>
      </c>
      <c r="B321" s="26"/>
      <c r="C321" s="26"/>
      <c r="D321" s="29" t="s">
        <v>595</v>
      </c>
      <c r="E321" s="29"/>
      <c r="F321" s="29"/>
      <c r="G321" s="29"/>
      <c r="H321" s="29"/>
      <c r="I321" s="29"/>
      <c r="J321" s="29"/>
      <c r="K321" s="29"/>
      <c r="L321" s="29"/>
      <c r="M321" s="9"/>
      <c r="N321" s="10">
        <v>66.900000000000006</v>
      </c>
      <c r="O321" s="38">
        <f t="shared" si="4"/>
        <v>50.175000000000004</v>
      </c>
      <c r="P321" s="11">
        <v>21</v>
      </c>
    </row>
    <row r="322" spans="1:16" ht="11" customHeight="1" outlineLevel="3" x14ac:dyDescent="0.15">
      <c r="A322" s="26" t="s">
        <v>596</v>
      </c>
      <c r="B322" s="26"/>
      <c r="C322" s="26"/>
      <c r="D322" s="29" t="s">
        <v>597</v>
      </c>
      <c r="E322" s="29"/>
      <c r="F322" s="29"/>
      <c r="G322" s="29"/>
      <c r="H322" s="29"/>
      <c r="I322" s="29"/>
      <c r="J322" s="29"/>
      <c r="K322" s="29"/>
      <c r="L322" s="29"/>
      <c r="M322" s="9"/>
      <c r="N322" s="10">
        <v>69.099999999999994</v>
      </c>
      <c r="O322" s="38">
        <f t="shared" si="4"/>
        <v>51.824999999999996</v>
      </c>
      <c r="P322" s="11">
        <v>15</v>
      </c>
    </row>
    <row r="323" spans="1:16" ht="11" customHeight="1" outlineLevel="3" x14ac:dyDescent="0.15">
      <c r="A323" s="26" t="s">
        <v>598</v>
      </c>
      <c r="B323" s="26"/>
      <c r="C323" s="26"/>
      <c r="D323" s="29" t="s">
        <v>599</v>
      </c>
      <c r="E323" s="29"/>
      <c r="F323" s="29"/>
      <c r="G323" s="29"/>
      <c r="H323" s="29"/>
      <c r="I323" s="29"/>
      <c r="J323" s="29"/>
      <c r="K323" s="29"/>
      <c r="L323" s="29"/>
      <c r="M323" s="9"/>
      <c r="N323" s="10">
        <v>104.5</v>
      </c>
      <c r="O323" s="38">
        <f t="shared" si="4"/>
        <v>78.375</v>
      </c>
      <c r="P323" s="11">
        <v>33</v>
      </c>
    </row>
    <row r="324" spans="1:16" ht="11" customHeight="1" outlineLevel="3" x14ac:dyDescent="0.15">
      <c r="A324" s="26" t="s">
        <v>600</v>
      </c>
      <c r="B324" s="26"/>
      <c r="C324" s="26"/>
      <c r="D324" s="29" t="s">
        <v>601</v>
      </c>
      <c r="E324" s="29"/>
      <c r="F324" s="29"/>
      <c r="G324" s="29"/>
      <c r="H324" s="29"/>
      <c r="I324" s="29"/>
      <c r="J324" s="29"/>
      <c r="K324" s="29"/>
      <c r="L324" s="29"/>
      <c r="M324" s="9"/>
      <c r="N324" s="10">
        <v>93.5</v>
      </c>
      <c r="O324" s="38">
        <f t="shared" si="4"/>
        <v>70.125</v>
      </c>
      <c r="P324" s="11">
        <v>8</v>
      </c>
    </row>
    <row r="325" spans="1:16" ht="11" customHeight="1" outlineLevel="3" x14ac:dyDescent="0.15">
      <c r="A325" s="26" t="s">
        <v>602</v>
      </c>
      <c r="B325" s="26"/>
      <c r="C325" s="26"/>
      <c r="D325" s="29" t="s">
        <v>603</v>
      </c>
      <c r="E325" s="29"/>
      <c r="F325" s="29"/>
      <c r="G325" s="29"/>
      <c r="H325" s="29"/>
      <c r="I325" s="29"/>
      <c r="J325" s="29"/>
      <c r="K325" s="29"/>
      <c r="L325" s="29"/>
      <c r="M325" s="9"/>
      <c r="N325" s="10">
        <v>107.1</v>
      </c>
      <c r="O325" s="38">
        <f t="shared" si="4"/>
        <v>80.324999999999989</v>
      </c>
      <c r="P325" s="11">
        <v>59</v>
      </c>
    </row>
    <row r="326" spans="1:16" ht="11" customHeight="1" outlineLevel="3" x14ac:dyDescent="0.15">
      <c r="A326" s="26" t="s">
        <v>604</v>
      </c>
      <c r="B326" s="26"/>
      <c r="C326" s="26"/>
      <c r="D326" s="29" t="s">
        <v>605</v>
      </c>
      <c r="E326" s="29"/>
      <c r="F326" s="29"/>
      <c r="G326" s="29"/>
      <c r="H326" s="29"/>
      <c r="I326" s="29"/>
      <c r="J326" s="29"/>
      <c r="K326" s="29"/>
      <c r="L326" s="29"/>
      <c r="M326" s="9"/>
      <c r="N326" s="10">
        <v>112.2</v>
      </c>
      <c r="O326" s="38">
        <f t="shared" si="4"/>
        <v>84.15</v>
      </c>
      <c r="P326" s="11">
        <v>15</v>
      </c>
    </row>
    <row r="327" spans="1:16" ht="11" customHeight="1" outlineLevel="3" x14ac:dyDescent="0.15">
      <c r="A327" s="26" t="s">
        <v>606</v>
      </c>
      <c r="B327" s="26"/>
      <c r="C327" s="26"/>
      <c r="D327" s="29" t="s">
        <v>607</v>
      </c>
      <c r="E327" s="29"/>
      <c r="F327" s="29"/>
      <c r="G327" s="29"/>
      <c r="H327" s="29"/>
      <c r="I327" s="29"/>
      <c r="J327" s="29"/>
      <c r="K327" s="29"/>
      <c r="L327" s="29"/>
      <c r="M327" s="9"/>
      <c r="N327" s="10">
        <v>77.5</v>
      </c>
      <c r="O327" s="38">
        <f t="shared" si="4"/>
        <v>58.125</v>
      </c>
      <c r="P327" s="11">
        <v>29</v>
      </c>
    </row>
    <row r="328" spans="1:16" ht="11" customHeight="1" outlineLevel="3" x14ac:dyDescent="0.15">
      <c r="A328" s="26" t="s">
        <v>608</v>
      </c>
      <c r="B328" s="26"/>
      <c r="C328" s="26"/>
      <c r="D328" s="29" t="s">
        <v>609</v>
      </c>
      <c r="E328" s="29"/>
      <c r="F328" s="29"/>
      <c r="G328" s="29"/>
      <c r="H328" s="29"/>
      <c r="I328" s="29"/>
      <c r="J328" s="29"/>
      <c r="K328" s="29"/>
      <c r="L328" s="29"/>
      <c r="M328" s="9"/>
      <c r="N328" s="10">
        <v>50</v>
      </c>
      <c r="O328" s="38">
        <f t="shared" si="4"/>
        <v>37.5</v>
      </c>
      <c r="P328" s="11">
        <v>125</v>
      </c>
    </row>
    <row r="329" spans="1:16" ht="11" customHeight="1" outlineLevel="3" x14ac:dyDescent="0.15">
      <c r="A329" s="26" t="s">
        <v>610</v>
      </c>
      <c r="B329" s="26"/>
      <c r="C329" s="26"/>
      <c r="D329" s="29" t="s">
        <v>611</v>
      </c>
      <c r="E329" s="29"/>
      <c r="F329" s="29"/>
      <c r="G329" s="29"/>
      <c r="H329" s="29"/>
      <c r="I329" s="29"/>
      <c r="J329" s="29"/>
      <c r="K329" s="29"/>
      <c r="L329" s="29"/>
      <c r="M329" s="9"/>
      <c r="N329" s="10">
        <v>35.299999999999997</v>
      </c>
      <c r="O329" s="38">
        <f t="shared" si="4"/>
        <v>26.474999999999998</v>
      </c>
      <c r="P329" s="11">
        <v>55</v>
      </c>
    </row>
    <row r="330" spans="1:16" ht="11" customHeight="1" outlineLevel="2" x14ac:dyDescent="0.15">
      <c r="A330" s="3"/>
      <c r="B330" s="4"/>
      <c r="C330" s="5"/>
      <c r="D330" s="28" t="s">
        <v>612</v>
      </c>
      <c r="E330" s="28"/>
      <c r="F330" s="28"/>
      <c r="G330" s="28"/>
      <c r="H330" s="28"/>
      <c r="I330" s="28"/>
      <c r="J330" s="28"/>
      <c r="K330" s="28"/>
      <c r="L330" s="28"/>
      <c r="M330" s="6"/>
      <c r="N330" s="7"/>
      <c r="O330" s="38">
        <f t="shared" ref="O330:O393" si="5">N330*0.75</f>
        <v>0</v>
      </c>
      <c r="P330" s="13">
        <v>1</v>
      </c>
    </row>
    <row r="331" spans="1:16" ht="11" customHeight="1" outlineLevel="3" x14ac:dyDescent="0.15">
      <c r="A331" s="26" t="s">
        <v>613</v>
      </c>
      <c r="B331" s="26"/>
      <c r="C331" s="26"/>
      <c r="D331" s="29" t="s">
        <v>614</v>
      </c>
      <c r="E331" s="29"/>
      <c r="F331" s="29"/>
      <c r="G331" s="29"/>
      <c r="H331" s="29"/>
      <c r="I331" s="29"/>
      <c r="J331" s="29"/>
      <c r="K331" s="29"/>
      <c r="L331" s="29"/>
      <c r="M331" s="9"/>
      <c r="N331" s="10">
        <v>311</v>
      </c>
      <c r="O331" s="38">
        <f t="shared" si="5"/>
        <v>233.25</v>
      </c>
      <c r="P331" s="11">
        <v>1</v>
      </c>
    </row>
    <row r="332" spans="1:16" ht="11" customHeight="1" outlineLevel="2" x14ac:dyDescent="0.15">
      <c r="A332" s="3"/>
      <c r="B332" s="4"/>
      <c r="C332" s="5"/>
      <c r="D332" s="28" t="s">
        <v>615</v>
      </c>
      <c r="E332" s="28"/>
      <c r="F332" s="28"/>
      <c r="G332" s="28"/>
      <c r="H332" s="28"/>
      <c r="I332" s="28"/>
      <c r="J332" s="28"/>
      <c r="K332" s="28"/>
      <c r="L332" s="28"/>
      <c r="M332" s="6"/>
      <c r="N332" s="7"/>
      <c r="O332" s="38">
        <f t="shared" si="5"/>
        <v>0</v>
      </c>
      <c r="P332" s="8"/>
    </row>
    <row r="333" spans="1:16" ht="11" customHeight="1" outlineLevel="3" x14ac:dyDescent="0.15">
      <c r="A333" s="26" t="s">
        <v>616</v>
      </c>
      <c r="B333" s="26"/>
      <c r="C333" s="26"/>
      <c r="D333" s="29" t="s">
        <v>617</v>
      </c>
      <c r="E333" s="29"/>
      <c r="F333" s="29"/>
      <c r="G333" s="29"/>
      <c r="H333" s="29"/>
      <c r="I333" s="29"/>
      <c r="J333" s="29"/>
      <c r="K333" s="29"/>
      <c r="L333" s="29"/>
      <c r="M333" s="9"/>
      <c r="N333" s="10">
        <v>373</v>
      </c>
      <c r="O333" s="38">
        <f t="shared" si="5"/>
        <v>279.75</v>
      </c>
      <c r="P333" s="11">
        <v>24</v>
      </c>
    </row>
    <row r="334" spans="1:16" ht="11" customHeight="1" outlineLevel="3" x14ac:dyDescent="0.15">
      <c r="A334" s="26" t="s">
        <v>618</v>
      </c>
      <c r="B334" s="26"/>
      <c r="C334" s="26"/>
      <c r="D334" s="29" t="s">
        <v>619</v>
      </c>
      <c r="E334" s="29"/>
      <c r="F334" s="29"/>
      <c r="G334" s="29"/>
      <c r="H334" s="29"/>
      <c r="I334" s="29"/>
      <c r="J334" s="29"/>
      <c r="K334" s="29"/>
      <c r="L334" s="29"/>
      <c r="M334" s="9"/>
      <c r="N334" s="10">
        <v>421</v>
      </c>
      <c r="O334" s="38">
        <f t="shared" si="5"/>
        <v>315.75</v>
      </c>
      <c r="P334" s="11">
        <v>20</v>
      </c>
    </row>
    <row r="335" spans="1:16" ht="11" customHeight="1" outlineLevel="3" x14ac:dyDescent="0.15">
      <c r="A335" s="26" t="s">
        <v>620</v>
      </c>
      <c r="B335" s="26"/>
      <c r="C335" s="26"/>
      <c r="D335" s="29" t="s">
        <v>621</v>
      </c>
      <c r="E335" s="29"/>
      <c r="F335" s="29"/>
      <c r="G335" s="29"/>
      <c r="H335" s="29"/>
      <c r="I335" s="29"/>
      <c r="J335" s="29"/>
      <c r="K335" s="29"/>
      <c r="L335" s="29"/>
      <c r="M335" s="9"/>
      <c r="N335" s="10">
        <v>421</v>
      </c>
      <c r="O335" s="38">
        <f t="shared" si="5"/>
        <v>315.75</v>
      </c>
      <c r="P335" s="11">
        <v>22</v>
      </c>
    </row>
    <row r="336" spans="1:16" ht="11" customHeight="1" outlineLevel="1" x14ac:dyDescent="0.15">
      <c r="A336" s="3"/>
      <c r="B336" s="4"/>
      <c r="C336" s="5"/>
      <c r="D336" s="25" t="s">
        <v>622</v>
      </c>
      <c r="E336" s="25"/>
      <c r="F336" s="25"/>
      <c r="G336" s="25"/>
      <c r="H336" s="25"/>
      <c r="I336" s="25"/>
      <c r="J336" s="25"/>
      <c r="K336" s="25"/>
      <c r="L336" s="25"/>
      <c r="M336" s="6"/>
      <c r="N336" s="7"/>
      <c r="O336" s="38">
        <f t="shared" si="5"/>
        <v>0</v>
      </c>
      <c r="P336" s="8"/>
    </row>
    <row r="337" spans="1:16" ht="11" customHeight="1" outlineLevel="2" x14ac:dyDescent="0.15">
      <c r="A337" s="3"/>
      <c r="B337" s="4"/>
      <c r="C337" s="5"/>
      <c r="D337" s="28" t="s">
        <v>623</v>
      </c>
      <c r="E337" s="28"/>
      <c r="F337" s="28"/>
      <c r="G337" s="28"/>
      <c r="H337" s="28"/>
      <c r="I337" s="28"/>
      <c r="J337" s="28"/>
      <c r="K337" s="28"/>
      <c r="L337" s="28"/>
      <c r="M337" s="6"/>
      <c r="N337" s="7"/>
      <c r="O337" s="38">
        <f t="shared" si="5"/>
        <v>0</v>
      </c>
      <c r="P337" s="8"/>
    </row>
    <row r="338" spans="1:16" ht="11" customHeight="1" outlineLevel="3" x14ac:dyDescent="0.15">
      <c r="A338" s="26" t="s">
        <v>624</v>
      </c>
      <c r="B338" s="26"/>
      <c r="C338" s="26"/>
      <c r="D338" s="29" t="s">
        <v>625</v>
      </c>
      <c r="E338" s="29"/>
      <c r="F338" s="29"/>
      <c r="G338" s="29"/>
      <c r="H338" s="29"/>
      <c r="I338" s="29"/>
      <c r="J338" s="29"/>
      <c r="K338" s="29"/>
      <c r="L338" s="29"/>
      <c r="M338" s="9"/>
      <c r="N338" s="10">
        <v>121.8</v>
      </c>
      <c r="O338" s="38">
        <f t="shared" si="5"/>
        <v>91.35</v>
      </c>
      <c r="P338" s="11">
        <v>7</v>
      </c>
    </row>
    <row r="339" spans="1:16" ht="11" customHeight="1" outlineLevel="3" x14ac:dyDescent="0.15">
      <c r="A339" s="26" t="s">
        <v>626</v>
      </c>
      <c r="B339" s="26"/>
      <c r="C339" s="26"/>
      <c r="D339" s="29" t="s">
        <v>627</v>
      </c>
      <c r="E339" s="29"/>
      <c r="F339" s="29"/>
      <c r="G339" s="29"/>
      <c r="H339" s="29"/>
      <c r="I339" s="29"/>
      <c r="J339" s="29"/>
      <c r="K339" s="29"/>
      <c r="L339" s="29"/>
      <c r="M339" s="9"/>
      <c r="N339" s="10">
        <v>183.3</v>
      </c>
      <c r="O339" s="38">
        <f t="shared" si="5"/>
        <v>137.47500000000002</v>
      </c>
      <c r="P339" s="11">
        <v>4</v>
      </c>
    </row>
    <row r="340" spans="1:16" ht="11" customHeight="1" outlineLevel="3" x14ac:dyDescent="0.15">
      <c r="A340" s="26" t="s">
        <v>628</v>
      </c>
      <c r="B340" s="26"/>
      <c r="C340" s="26"/>
      <c r="D340" s="29" t="s">
        <v>629</v>
      </c>
      <c r="E340" s="29"/>
      <c r="F340" s="29"/>
      <c r="G340" s="29"/>
      <c r="H340" s="29"/>
      <c r="I340" s="29"/>
      <c r="J340" s="29"/>
      <c r="K340" s="29"/>
      <c r="L340" s="29"/>
      <c r="M340" s="9"/>
      <c r="N340" s="10">
        <v>209</v>
      </c>
      <c r="O340" s="38">
        <f t="shared" si="5"/>
        <v>156.75</v>
      </c>
      <c r="P340" s="11">
        <v>11</v>
      </c>
    </row>
    <row r="341" spans="1:16" ht="11" customHeight="1" outlineLevel="3" x14ac:dyDescent="0.15">
      <c r="A341" s="26" t="s">
        <v>630</v>
      </c>
      <c r="B341" s="26"/>
      <c r="C341" s="26"/>
      <c r="D341" s="29" t="s">
        <v>631</v>
      </c>
      <c r="E341" s="29"/>
      <c r="F341" s="29"/>
      <c r="G341" s="29"/>
      <c r="H341" s="29"/>
      <c r="I341" s="29"/>
      <c r="J341" s="29"/>
      <c r="K341" s="29"/>
      <c r="L341" s="29"/>
      <c r="M341" s="9"/>
      <c r="N341" s="10">
        <v>165.9</v>
      </c>
      <c r="O341" s="38">
        <f t="shared" si="5"/>
        <v>124.42500000000001</v>
      </c>
      <c r="P341" s="11">
        <v>26</v>
      </c>
    </row>
    <row r="342" spans="1:16" ht="11" customHeight="1" outlineLevel="3" x14ac:dyDescent="0.15">
      <c r="A342" s="26" t="s">
        <v>632</v>
      </c>
      <c r="B342" s="26"/>
      <c r="C342" s="26"/>
      <c r="D342" s="29" t="s">
        <v>633</v>
      </c>
      <c r="E342" s="29"/>
      <c r="F342" s="29"/>
      <c r="G342" s="29"/>
      <c r="H342" s="29"/>
      <c r="I342" s="29"/>
      <c r="J342" s="29"/>
      <c r="K342" s="29"/>
      <c r="L342" s="29"/>
      <c r="M342" s="9"/>
      <c r="N342" s="10">
        <v>102.4</v>
      </c>
      <c r="O342" s="38">
        <f t="shared" si="5"/>
        <v>76.800000000000011</v>
      </c>
      <c r="P342" s="11">
        <v>5</v>
      </c>
    </row>
    <row r="343" spans="1:16" ht="11" customHeight="1" outlineLevel="2" x14ac:dyDescent="0.15">
      <c r="A343" s="3"/>
      <c r="B343" s="4"/>
      <c r="C343" s="5"/>
      <c r="D343" s="28" t="s">
        <v>634</v>
      </c>
      <c r="E343" s="28"/>
      <c r="F343" s="28"/>
      <c r="G343" s="28"/>
      <c r="H343" s="28"/>
      <c r="I343" s="28"/>
      <c r="J343" s="28"/>
      <c r="K343" s="28"/>
      <c r="L343" s="28"/>
      <c r="M343" s="6"/>
      <c r="N343" s="7"/>
      <c r="O343" s="38">
        <f t="shared" si="5"/>
        <v>0</v>
      </c>
      <c r="P343" s="13">
        <v>9</v>
      </c>
    </row>
    <row r="344" spans="1:16" ht="11" customHeight="1" outlineLevel="3" x14ac:dyDescent="0.15">
      <c r="A344" s="26" t="s">
        <v>635</v>
      </c>
      <c r="B344" s="26"/>
      <c r="C344" s="26"/>
      <c r="D344" s="29" t="s">
        <v>636</v>
      </c>
      <c r="E344" s="29"/>
      <c r="F344" s="29"/>
      <c r="G344" s="29"/>
      <c r="H344" s="29"/>
      <c r="I344" s="29"/>
      <c r="J344" s="29"/>
      <c r="K344" s="29"/>
      <c r="L344" s="29"/>
      <c r="M344" s="9"/>
      <c r="N344" s="10">
        <v>114.2</v>
      </c>
      <c r="O344" s="38">
        <f t="shared" si="5"/>
        <v>85.65</v>
      </c>
      <c r="P344" s="11">
        <v>9</v>
      </c>
    </row>
    <row r="345" spans="1:16" ht="11" customHeight="1" outlineLevel="2" x14ac:dyDescent="0.15">
      <c r="A345" s="3"/>
      <c r="B345" s="4"/>
      <c r="C345" s="5"/>
      <c r="D345" s="28" t="s">
        <v>637</v>
      </c>
      <c r="E345" s="28"/>
      <c r="F345" s="28"/>
      <c r="G345" s="28"/>
      <c r="H345" s="28"/>
      <c r="I345" s="28"/>
      <c r="J345" s="28"/>
      <c r="K345" s="28"/>
      <c r="L345" s="28"/>
      <c r="M345" s="6"/>
      <c r="N345" s="7"/>
      <c r="O345" s="38">
        <f t="shared" si="5"/>
        <v>0</v>
      </c>
      <c r="P345" s="8"/>
    </row>
    <row r="346" spans="1:16" ht="11" customHeight="1" outlineLevel="3" x14ac:dyDescent="0.15">
      <c r="A346" s="26" t="s">
        <v>638</v>
      </c>
      <c r="B346" s="26"/>
      <c r="C346" s="26"/>
      <c r="D346" s="29" t="s">
        <v>639</v>
      </c>
      <c r="E346" s="29"/>
      <c r="F346" s="29"/>
      <c r="G346" s="29"/>
      <c r="H346" s="29"/>
      <c r="I346" s="29"/>
      <c r="J346" s="29"/>
      <c r="K346" s="29"/>
      <c r="L346" s="29"/>
      <c r="M346" s="9"/>
      <c r="N346" s="10">
        <v>613</v>
      </c>
      <c r="O346" s="38">
        <f t="shared" si="5"/>
        <v>459.75</v>
      </c>
      <c r="P346" s="11">
        <v>3</v>
      </c>
    </row>
    <row r="347" spans="1:16" ht="11" customHeight="1" outlineLevel="3" x14ac:dyDescent="0.15">
      <c r="A347" s="26" t="s">
        <v>640</v>
      </c>
      <c r="B347" s="26"/>
      <c r="C347" s="26"/>
      <c r="D347" s="29" t="s">
        <v>641</v>
      </c>
      <c r="E347" s="29"/>
      <c r="F347" s="29"/>
      <c r="G347" s="29"/>
      <c r="H347" s="29"/>
      <c r="I347" s="29"/>
      <c r="J347" s="29"/>
      <c r="K347" s="29"/>
      <c r="L347" s="29"/>
      <c r="M347" s="9"/>
      <c r="N347" s="10">
        <v>777</v>
      </c>
      <c r="O347" s="38">
        <f t="shared" si="5"/>
        <v>582.75</v>
      </c>
      <c r="P347" s="11">
        <v>2</v>
      </c>
    </row>
    <row r="348" spans="1:16" ht="11" customHeight="1" outlineLevel="1" x14ac:dyDescent="0.15">
      <c r="A348" s="3"/>
      <c r="B348" s="4"/>
      <c r="C348" s="5"/>
      <c r="D348" s="25" t="s">
        <v>642</v>
      </c>
      <c r="E348" s="25"/>
      <c r="F348" s="25"/>
      <c r="G348" s="25"/>
      <c r="H348" s="25"/>
      <c r="I348" s="25"/>
      <c r="J348" s="25"/>
      <c r="K348" s="25"/>
      <c r="L348" s="25"/>
      <c r="M348" s="6"/>
      <c r="N348" s="7"/>
      <c r="O348" s="38">
        <f t="shared" si="5"/>
        <v>0</v>
      </c>
      <c r="P348" s="13">
        <v>1</v>
      </c>
    </row>
    <row r="349" spans="1:16" ht="11" customHeight="1" outlineLevel="2" x14ac:dyDescent="0.15">
      <c r="A349" s="3"/>
      <c r="B349" s="4"/>
      <c r="C349" s="5"/>
      <c r="D349" s="28" t="s">
        <v>643</v>
      </c>
      <c r="E349" s="28"/>
      <c r="F349" s="28"/>
      <c r="G349" s="28"/>
      <c r="H349" s="28"/>
      <c r="I349" s="28"/>
      <c r="J349" s="28"/>
      <c r="K349" s="28"/>
      <c r="L349" s="28"/>
      <c r="M349" s="6"/>
      <c r="N349" s="7"/>
      <c r="O349" s="38">
        <f t="shared" si="5"/>
        <v>0</v>
      </c>
      <c r="P349" s="13">
        <v>1</v>
      </c>
    </row>
    <row r="350" spans="1:16" ht="11" customHeight="1" outlineLevel="3" x14ac:dyDescent="0.15">
      <c r="A350" s="26" t="s">
        <v>644</v>
      </c>
      <c r="B350" s="26"/>
      <c r="C350" s="26"/>
      <c r="D350" s="29" t="s">
        <v>645</v>
      </c>
      <c r="E350" s="29"/>
      <c r="F350" s="29"/>
      <c r="G350" s="29"/>
      <c r="H350" s="29"/>
      <c r="I350" s="29"/>
      <c r="J350" s="29"/>
      <c r="K350" s="29"/>
      <c r="L350" s="29"/>
      <c r="M350" s="9"/>
      <c r="N350" s="10">
        <v>52.3</v>
      </c>
      <c r="O350" s="38">
        <f t="shared" si="5"/>
        <v>39.224999999999994</v>
      </c>
      <c r="P350" s="11">
        <v>1</v>
      </c>
    </row>
    <row r="351" spans="1:16" ht="11" customHeight="1" outlineLevel="1" x14ac:dyDescent="0.15">
      <c r="A351" s="3"/>
      <c r="B351" s="4"/>
      <c r="C351" s="5"/>
      <c r="D351" s="25" t="s">
        <v>646</v>
      </c>
      <c r="E351" s="25"/>
      <c r="F351" s="25"/>
      <c r="G351" s="25"/>
      <c r="H351" s="25"/>
      <c r="I351" s="25"/>
      <c r="J351" s="25"/>
      <c r="K351" s="25"/>
      <c r="L351" s="25"/>
      <c r="M351" s="6"/>
      <c r="N351" s="7"/>
      <c r="O351" s="38">
        <f t="shared" si="5"/>
        <v>0</v>
      </c>
      <c r="P351" s="8"/>
    </row>
    <row r="352" spans="1:16" ht="11" customHeight="1" outlineLevel="2" x14ac:dyDescent="0.15">
      <c r="A352" s="3"/>
      <c r="B352" s="4"/>
      <c r="C352" s="5"/>
      <c r="D352" s="28" t="s">
        <v>647</v>
      </c>
      <c r="E352" s="28"/>
      <c r="F352" s="28"/>
      <c r="G352" s="28"/>
      <c r="H352" s="28"/>
      <c r="I352" s="28"/>
      <c r="J352" s="28"/>
      <c r="K352" s="28"/>
      <c r="L352" s="28"/>
      <c r="M352" s="6"/>
      <c r="N352" s="7"/>
      <c r="O352" s="38">
        <f t="shared" si="5"/>
        <v>0</v>
      </c>
      <c r="P352" s="8"/>
    </row>
    <row r="353" spans="1:16" ht="11" customHeight="1" outlineLevel="3" x14ac:dyDescent="0.15">
      <c r="A353" s="26" t="s">
        <v>648</v>
      </c>
      <c r="B353" s="26"/>
      <c r="C353" s="26"/>
      <c r="D353" s="29" t="s">
        <v>649</v>
      </c>
      <c r="E353" s="29"/>
      <c r="F353" s="29"/>
      <c r="G353" s="29"/>
      <c r="H353" s="29"/>
      <c r="I353" s="29"/>
      <c r="J353" s="29"/>
      <c r="K353" s="29"/>
      <c r="L353" s="29"/>
      <c r="M353" s="9"/>
      <c r="N353" s="10">
        <v>373</v>
      </c>
      <c r="O353" s="38">
        <f t="shared" si="5"/>
        <v>279.75</v>
      </c>
      <c r="P353" s="11">
        <v>3</v>
      </c>
    </row>
    <row r="354" spans="1:16" ht="11" customHeight="1" outlineLevel="3" x14ac:dyDescent="0.15">
      <c r="A354" s="26" t="s">
        <v>650</v>
      </c>
      <c r="B354" s="26"/>
      <c r="C354" s="26"/>
      <c r="D354" s="29" t="s">
        <v>651</v>
      </c>
      <c r="E354" s="29"/>
      <c r="F354" s="29"/>
      <c r="G354" s="29"/>
      <c r="H354" s="29"/>
      <c r="I354" s="29"/>
      <c r="J354" s="29"/>
      <c r="K354" s="29"/>
      <c r="L354" s="29"/>
      <c r="M354" s="9"/>
      <c r="N354" s="10">
        <v>44.05</v>
      </c>
      <c r="O354" s="38">
        <f t="shared" si="5"/>
        <v>33.037499999999994</v>
      </c>
      <c r="P354" s="11">
        <v>5</v>
      </c>
    </row>
    <row r="355" spans="1:16" ht="11" customHeight="1" outlineLevel="3" x14ac:dyDescent="0.15">
      <c r="A355" s="26" t="s">
        <v>652</v>
      </c>
      <c r="B355" s="26"/>
      <c r="C355" s="26"/>
      <c r="D355" s="29" t="s">
        <v>653</v>
      </c>
      <c r="E355" s="29"/>
      <c r="F355" s="29"/>
      <c r="G355" s="29"/>
      <c r="H355" s="29"/>
      <c r="I355" s="29"/>
      <c r="J355" s="29"/>
      <c r="K355" s="29"/>
      <c r="L355" s="29"/>
      <c r="M355" s="9"/>
      <c r="N355" s="10">
        <v>79.599999999999994</v>
      </c>
      <c r="O355" s="38">
        <f t="shared" si="5"/>
        <v>59.699999999999996</v>
      </c>
      <c r="P355" s="11">
        <v>9</v>
      </c>
    </row>
    <row r="356" spans="1:16" ht="11" customHeight="1" outlineLevel="3" x14ac:dyDescent="0.15">
      <c r="A356" s="26" t="s">
        <v>654</v>
      </c>
      <c r="B356" s="26"/>
      <c r="C356" s="26"/>
      <c r="D356" s="29" t="s">
        <v>655</v>
      </c>
      <c r="E356" s="29"/>
      <c r="F356" s="29"/>
      <c r="G356" s="29"/>
      <c r="H356" s="29"/>
      <c r="I356" s="29"/>
      <c r="J356" s="29"/>
      <c r="K356" s="29"/>
      <c r="L356" s="29"/>
      <c r="M356" s="9"/>
      <c r="N356" s="10">
        <v>97.4</v>
      </c>
      <c r="O356" s="38">
        <f t="shared" si="5"/>
        <v>73.050000000000011</v>
      </c>
      <c r="P356" s="11">
        <v>5</v>
      </c>
    </row>
    <row r="357" spans="1:16" ht="11" customHeight="1" outlineLevel="3" x14ac:dyDescent="0.15">
      <c r="A357" s="26" t="s">
        <v>656</v>
      </c>
      <c r="B357" s="26"/>
      <c r="C357" s="26"/>
      <c r="D357" s="29" t="s">
        <v>657</v>
      </c>
      <c r="E357" s="29"/>
      <c r="F357" s="29"/>
      <c r="G357" s="29"/>
      <c r="H357" s="29"/>
      <c r="I357" s="29"/>
      <c r="J357" s="29"/>
      <c r="K357" s="29"/>
      <c r="L357" s="29"/>
      <c r="M357" s="9"/>
      <c r="N357" s="10">
        <v>40.5</v>
      </c>
      <c r="O357" s="38">
        <f t="shared" si="5"/>
        <v>30.375</v>
      </c>
      <c r="P357" s="11">
        <v>3</v>
      </c>
    </row>
    <row r="358" spans="1:16" ht="11" customHeight="1" outlineLevel="3" x14ac:dyDescent="0.15">
      <c r="A358" s="26" t="s">
        <v>658</v>
      </c>
      <c r="B358" s="26"/>
      <c r="C358" s="26"/>
      <c r="D358" s="29" t="s">
        <v>659</v>
      </c>
      <c r="E358" s="29"/>
      <c r="F358" s="29"/>
      <c r="G358" s="29"/>
      <c r="H358" s="29"/>
      <c r="I358" s="29"/>
      <c r="J358" s="29"/>
      <c r="K358" s="29"/>
      <c r="L358" s="29"/>
      <c r="M358" s="9"/>
      <c r="N358" s="10">
        <v>97.4</v>
      </c>
      <c r="O358" s="38">
        <f t="shared" si="5"/>
        <v>73.050000000000011</v>
      </c>
      <c r="P358" s="11">
        <v>23</v>
      </c>
    </row>
    <row r="359" spans="1:16" ht="11" customHeight="1" outlineLevel="3" x14ac:dyDescent="0.15">
      <c r="A359" s="26" t="s">
        <v>660</v>
      </c>
      <c r="B359" s="26"/>
      <c r="C359" s="26"/>
      <c r="D359" s="29" t="s">
        <v>661</v>
      </c>
      <c r="E359" s="29"/>
      <c r="F359" s="29"/>
      <c r="G359" s="29"/>
      <c r="H359" s="29"/>
      <c r="I359" s="29"/>
      <c r="J359" s="29"/>
      <c r="K359" s="29"/>
      <c r="L359" s="29"/>
      <c r="M359" s="9"/>
      <c r="N359" s="10">
        <v>83.2</v>
      </c>
      <c r="O359" s="38">
        <f t="shared" si="5"/>
        <v>62.400000000000006</v>
      </c>
      <c r="P359" s="11">
        <v>7</v>
      </c>
    </row>
    <row r="360" spans="1:16" ht="11" customHeight="1" outlineLevel="3" x14ac:dyDescent="0.15">
      <c r="A360" s="26" t="s">
        <v>662</v>
      </c>
      <c r="B360" s="26"/>
      <c r="C360" s="26"/>
      <c r="D360" s="29" t="s">
        <v>663</v>
      </c>
      <c r="E360" s="29"/>
      <c r="F360" s="29"/>
      <c r="G360" s="29"/>
      <c r="H360" s="29"/>
      <c r="I360" s="29"/>
      <c r="J360" s="29"/>
      <c r="K360" s="29"/>
      <c r="L360" s="29"/>
      <c r="M360" s="9"/>
      <c r="N360" s="10">
        <v>180</v>
      </c>
      <c r="O360" s="38">
        <f t="shared" si="5"/>
        <v>135</v>
      </c>
      <c r="P360" s="11">
        <v>9</v>
      </c>
    </row>
    <row r="361" spans="1:16" ht="11" customHeight="1" outlineLevel="3" x14ac:dyDescent="0.15">
      <c r="A361" s="26" t="s">
        <v>664</v>
      </c>
      <c r="B361" s="26"/>
      <c r="C361" s="26"/>
      <c r="D361" s="29" t="s">
        <v>665</v>
      </c>
      <c r="E361" s="29"/>
      <c r="F361" s="29"/>
      <c r="G361" s="29"/>
      <c r="H361" s="29"/>
      <c r="I361" s="29"/>
      <c r="J361" s="29"/>
      <c r="K361" s="29"/>
      <c r="L361" s="29"/>
      <c r="M361" s="9"/>
      <c r="N361" s="10">
        <v>229</v>
      </c>
      <c r="O361" s="38">
        <f t="shared" si="5"/>
        <v>171.75</v>
      </c>
      <c r="P361" s="11">
        <v>9</v>
      </c>
    </row>
    <row r="362" spans="1:16" ht="11" customHeight="1" outlineLevel="3" x14ac:dyDescent="0.15">
      <c r="A362" s="26" t="s">
        <v>666</v>
      </c>
      <c r="B362" s="26"/>
      <c r="C362" s="26"/>
      <c r="D362" s="29" t="s">
        <v>667</v>
      </c>
      <c r="E362" s="29"/>
      <c r="F362" s="29"/>
      <c r="G362" s="29"/>
      <c r="H362" s="29"/>
      <c r="I362" s="29"/>
      <c r="J362" s="29"/>
      <c r="K362" s="29"/>
      <c r="L362" s="29"/>
      <c r="M362" s="9"/>
      <c r="N362" s="10">
        <v>180</v>
      </c>
      <c r="O362" s="38">
        <f t="shared" si="5"/>
        <v>135</v>
      </c>
      <c r="P362" s="11">
        <v>5</v>
      </c>
    </row>
    <row r="363" spans="1:16" ht="11" customHeight="1" outlineLevel="3" x14ac:dyDescent="0.15">
      <c r="A363" s="26" t="s">
        <v>668</v>
      </c>
      <c r="B363" s="26"/>
      <c r="C363" s="26"/>
      <c r="D363" s="29" t="s">
        <v>669</v>
      </c>
      <c r="E363" s="29"/>
      <c r="F363" s="29"/>
      <c r="G363" s="29"/>
      <c r="H363" s="29"/>
      <c r="I363" s="29"/>
      <c r="J363" s="29"/>
      <c r="K363" s="29"/>
      <c r="L363" s="29"/>
      <c r="M363" s="9"/>
      <c r="N363" s="10">
        <v>229</v>
      </c>
      <c r="O363" s="38">
        <f t="shared" si="5"/>
        <v>171.75</v>
      </c>
      <c r="P363" s="11">
        <v>20</v>
      </c>
    </row>
    <row r="364" spans="1:16" ht="11" customHeight="1" outlineLevel="3" x14ac:dyDescent="0.15">
      <c r="A364" s="26" t="s">
        <v>670</v>
      </c>
      <c r="B364" s="26"/>
      <c r="C364" s="26"/>
      <c r="D364" s="29" t="s">
        <v>671</v>
      </c>
      <c r="E364" s="29"/>
      <c r="F364" s="29"/>
      <c r="G364" s="29"/>
      <c r="H364" s="29"/>
      <c r="I364" s="29"/>
      <c r="J364" s="29"/>
      <c r="K364" s="29"/>
      <c r="L364" s="29"/>
      <c r="M364" s="9"/>
      <c r="N364" s="10">
        <v>108.3</v>
      </c>
      <c r="O364" s="38">
        <f t="shared" si="5"/>
        <v>81.224999999999994</v>
      </c>
      <c r="P364" s="11">
        <v>15</v>
      </c>
    </row>
    <row r="365" spans="1:16" ht="11" customHeight="1" outlineLevel="3" x14ac:dyDescent="0.15">
      <c r="A365" s="26" t="s">
        <v>672</v>
      </c>
      <c r="B365" s="26"/>
      <c r="C365" s="26"/>
      <c r="D365" s="29" t="s">
        <v>673</v>
      </c>
      <c r="E365" s="29"/>
      <c r="F365" s="29"/>
      <c r="G365" s="29"/>
      <c r="H365" s="29"/>
      <c r="I365" s="29"/>
      <c r="J365" s="29"/>
      <c r="K365" s="29"/>
      <c r="L365" s="29"/>
      <c r="M365" s="9"/>
      <c r="N365" s="10">
        <v>259</v>
      </c>
      <c r="O365" s="38">
        <f t="shared" si="5"/>
        <v>194.25</v>
      </c>
      <c r="P365" s="11">
        <v>3</v>
      </c>
    </row>
    <row r="366" spans="1:16" ht="11" customHeight="1" outlineLevel="3" x14ac:dyDescent="0.15">
      <c r="A366" s="26" t="s">
        <v>674</v>
      </c>
      <c r="B366" s="26"/>
      <c r="C366" s="26"/>
      <c r="D366" s="29" t="s">
        <v>675</v>
      </c>
      <c r="E366" s="29"/>
      <c r="F366" s="29"/>
      <c r="G366" s="29"/>
      <c r="H366" s="29"/>
      <c r="I366" s="29"/>
      <c r="J366" s="29"/>
      <c r="K366" s="29"/>
      <c r="L366" s="29"/>
      <c r="M366" s="9"/>
      <c r="N366" s="10">
        <v>18.149999999999999</v>
      </c>
      <c r="O366" s="38">
        <f t="shared" si="5"/>
        <v>13.612499999999999</v>
      </c>
      <c r="P366" s="11">
        <v>40</v>
      </c>
    </row>
    <row r="367" spans="1:16" ht="11" customHeight="1" outlineLevel="3" x14ac:dyDescent="0.15">
      <c r="A367" s="26" t="s">
        <v>676</v>
      </c>
      <c r="B367" s="26"/>
      <c r="C367" s="26"/>
      <c r="D367" s="29" t="s">
        <v>677</v>
      </c>
      <c r="E367" s="29"/>
      <c r="F367" s="29"/>
      <c r="G367" s="29"/>
      <c r="H367" s="29"/>
      <c r="I367" s="29"/>
      <c r="J367" s="29"/>
      <c r="K367" s="29"/>
      <c r="L367" s="29"/>
      <c r="M367" s="9"/>
      <c r="N367" s="10">
        <v>31.95</v>
      </c>
      <c r="O367" s="38">
        <f t="shared" si="5"/>
        <v>23.962499999999999</v>
      </c>
      <c r="P367" s="11">
        <v>30</v>
      </c>
    </row>
    <row r="368" spans="1:16" ht="11" customHeight="1" outlineLevel="3" x14ac:dyDescent="0.15">
      <c r="A368" s="26" t="s">
        <v>678</v>
      </c>
      <c r="B368" s="26"/>
      <c r="C368" s="26"/>
      <c r="D368" s="29" t="s">
        <v>679</v>
      </c>
      <c r="E368" s="29"/>
      <c r="F368" s="29"/>
      <c r="G368" s="29"/>
      <c r="H368" s="29"/>
      <c r="I368" s="29"/>
      <c r="J368" s="29"/>
      <c r="K368" s="29"/>
      <c r="L368" s="29"/>
      <c r="M368" s="9"/>
      <c r="N368" s="10">
        <v>31.95</v>
      </c>
      <c r="O368" s="38">
        <f t="shared" si="5"/>
        <v>23.962499999999999</v>
      </c>
      <c r="P368" s="11">
        <v>50</v>
      </c>
    </row>
    <row r="369" spans="1:16" ht="11" customHeight="1" outlineLevel="3" x14ac:dyDescent="0.15">
      <c r="A369" s="26" t="s">
        <v>680</v>
      </c>
      <c r="B369" s="26"/>
      <c r="C369" s="26"/>
      <c r="D369" s="29" t="s">
        <v>681</v>
      </c>
      <c r="E369" s="29"/>
      <c r="F369" s="29"/>
      <c r="G369" s="29"/>
      <c r="H369" s="29"/>
      <c r="I369" s="29"/>
      <c r="J369" s="29"/>
      <c r="K369" s="29"/>
      <c r="L369" s="29"/>
      <c r="M369" s="9"/>
      <c r="N369" s="10">
        <v>31.95</v>
      </c>
      <c r="O369" s="38">
        <f t="shared" si="5"/>
        <v>23.962499999999999</v>
      </c>
      <c r="P369" s="11">
        <v>40</v>
      </c>
    </row>
    <row r="370" spans="1:16" ht="11" customHeight="1" outlineLevel="3" x14ac:dyDescent="0.15">
      <c r="A370" s="26" t="s">
        <v>682</v>
      </c>
      <c r="B370" s="26"/>
      <c r="C370" s="26"/>
      <c r="D370" s="29" t="s">
        <v>683</v>
      </c>
      <c r="E370" s="29"/>
      <c r="F370" s="29"/>
      <c r="G370" s="29"/>
      <c r="H370" s="29"/>
      <c r="I370" s="29"/>
      <c r="J370" s="29"/>
      <c r="K370" s="29"/>
      <c r="L370" s="29"/>
      <c r="M370" s="9"/>
      <c r="N370" s="10">
        <v>18.149999999999999</v>
      </c>
      <c r="O370" s="38">
        <f t="shared" si="5"/>
        <v>13.612499999999999</v>
      </c>
      <c r="P370" s="11">
        <v>100</v>
      </c>
    </row>
    <row r="371" spans="1:16" ht="11" customHeight="1" outlineLevel="3" x14ac:dyDescent="0.15">
      <c r="A371" s="26" t="s">
        <v>684</v>
      </c>
      <c r="B371" s="26"/>
      <c r="C371" s="26"/>
      <c r="D371" s="29" t="s">
        <v>685</v>
      </c>
      <c r="E371" s="29"/>
      <c r="F371" s="29"/>
      <c r="G371" s="29"/>
      <c r="H371" s="29"/>
      <c r="I371" s="29"/>
      <c r="J371" s="29"/>
      <c r="K371" s="29"/>
      <c r="L371" s="29"/>
      <c r="M371" s="9"/>
      <c r="N371" s="10">
        <v>31.95</v>
      </c>
      <c r="O371" s="38">
        <f t="shared" si="5"/>
        <v>23.962499999999999</v>
      </c>
      <c r="P371" s="11">
        <v>20</v>
      </c>
    </row>
    <row r="372" spans="1:16" ht="11" customHeight="1" outlineLevel="3" x14ac:dyDescent="0.15">
      <c r="A372" s="26" t="s">
        <v>686</v>
      </c>
      <c r="B372" s="26"/>
      <c r="C372" s="26"/>
      <c r="D372" s="29" t="s">
        <v>687</v>
      </c>
      <c r="E372" s="29"/>
      <c r="F372" s="29"/>
      <c r="G372" s="29"/>
      <c r="H372" s="29"/>
      <c r="I372" s="29"/>
      <c r="J372" s="29"/>
      <c r="K372" s="29"/>
      <c r="L372" s="29"/>
      <c r="M372" s="9"/>
      <c r="N372" s="10">
        <v>18.149999999999999</v>
      </c>
      <c r="O372" s="38">
        <f t="shared" si="5"/>
        <v>13.612499999999999</v>
      </c>
      <c r="P372" s="11">
        <v>70</v>
      </c>
    </row>
    <row r="373" spans="1:16" ht="11" customHeight="1" outlineLevel="3" x14ac:dyDescent="0.15">
      <c r="A373" s="26" t="s">
        <v>688</v>
      </c>
      <c r="B373" s="26"/>
      <c r="C373" s="26"/>
      <c r="D373" s="29" t="s">
        <v>689</v>
      </c>
      <c r="E373" s="29"/>
      <c r="F373" s="29"/>
      <c r="G373" s="29"/>
      <c r="H373" s="29"/>
      <c r="I373" s="29"/>
      <c r="J373" s="29"/>
      <c r="K373" s="29"/>
      <c r="L373" s="29"/>
      <c r="M373" s="9"/>
      <c r="N373" s="10">
        <v>22.2</v>
      </c>
      <c r="O373" s="38">
        <f t="shared" si="5"/>
        <v>16.649999999999999</v>
      </c>
      <c r="P373" s="11">
        <v>40</v>
      </c>
    </row>
    <row r="374" spans="1:16" ht="11" customHeight="1" outlineLevel="3" x14ac:dyDescent="0.15">
      <c r="A374" s="26" t="s">
        <v>690</v>
      </c>
      <c r="B374" s="26"/>
      <c r="C374" s="26"/>
      <c r="D374" s="29" t="s">
        <v>691</v>
      </c>
      <c r="E374" s="29"/>
      <c r="F374" s="29"/>
      <c r="G374" s="29"/>
      <c r="H374" s="29"/>
      <c r="I374" s="29"/>
      <c r="J374" s="29"/>
      <c r="K374" s="29"/>
      <c r="L374" s="29"/>
      <c r="M374" s="9"/>
      <c r="N374" s="10">
        <v>11.9</v>
      </c>
      <c r="O374" s="38">
        <f t="shared" si="5"/>
        <v>8.9250000000000007</v>
      </c>
      <c r="P374" s="11">
        <v>20</v>
      </c>
    </row>
    <row r="375" spans="1:16" ht="11" customHeight="1" outlineLevel="3" x14ac:dyDescent="0.15">
      <c r="A375" s="26" t="s">
        <v>692</v>
      </c>
      <c r="B375" s="26"/>
      <c r="C375" s="26"/>
      <c r="D375" s="29" t="s">
        <v>693</v>
      </c>
      <c r="E375" s="29"/>
      <c r="F375" s="29"/>
      <c r="G375" s="29"/>
      <c r="H375" s="29"/>
      <c r="I375" s="29"/>
      <c r="J375" s="29"/>
      <c r="K375" s="29"/>
      <c r="L375" s="29"/>
      <c r="M375" s="9"/>
      <c r="N375" s="10">
        <v>50.4</v>
      </c>
      <c r="O375" s="38">
        <f t="shared" si="5"/>
        <v>37.799999999999997</v>
      </c>
      <c r="P375" s="11">
        <v>40</v>
      </c>
    </row>
    <row r="376" spans="1:16" ht="11" customHeight="1" outlineLevel="3" x14ac:dyDescent="0.15">
      <c r="A376" s="26" t="s">
        <v>694</v>
      </c>
      <c r="B376" s="26"/>
      <c r="C376" s="26"/>
      <c r="D376" s="29" t="s">
        <v>695</v>
      </c>
      <c r="E376" s="29"/>
      <c r="F376" s="29"/>
      <c r="G376" s="29"/>
      <c r="H376" s="29"/>
      <c r="I376" s="29"/>
      <c r="J376" s="29"/>
      <c r="K376" s="29"/>
      <c r="L376" s="29"/>
      <c r="M376" s="9"/>
      <c r="N376" s="10">
        <v>7.1</v>
      </c>
      <c r="O376" s="38">
        <f t="shared" si="5"/>
        <v>5.3249999999999993</v>
      </c>
      <c r="P376" s="11">
        <v>30</v>
      </c>
    </row>
    <row r="377" spans="1:16" ht="11" customHeight="1" outlineLevel="3" x14ac:dyDescent="0.15">
      <c r="A377" s="26" t="s">
        <v>696</v>
      </c>
      <c r="B377" s="26"/>
      <c r="C377" s="26"/>
      <c r="D377" s="29" t="s">
        <v>697</v>
      </c>
      <c r="E377" s="29"/>
      <c r="F377" s="29"/>
      <c r="G377" s="29"/>
      <c r="H377" s="29"/>
      <c r="I377" s="29"/>
      <c r="J377" s="29"/>
      <c r="K377" s="29"/>
      <c r="L377" s="29"/>
      <c r="M377" s="9"/>
      <c r="N377" s="10">
        <v>11.9</v>
      </c>
      <c r="O377" s="38">
        <f t="shared" si="5"/>
        <v>8.9250000000000007</v>
      </c>
      <c r="P377" s="11">
        <v>20</v>
      </c>
    </row>
    <row r="378" spans="1:16" ht="11" customHeight="1" outlineLevel="3" x14ac:dyDescent="0.15">
      <c r="A378" s="26" t="s">
        <v>698</v>
      </c>
      <c r="B378" s="26"/>
      <c r="C378" s="26"/>
      <c r="D378" s="29" t="s">
        <v>699</v>
      </c>
      <c r="E378" s="29"/>
      <c r="F378" s="29"/>
      <c r="G378" s="29"/>
      <c r="H378" s="29"/>
      <c r="I378" s="29"/>
      <c r="J378" s="29"/>
      <c r="K378" s="29"/>
      <c r="L378" s="29"/>
      <c r="M378" s="9"/>
      <c r="N378" s="10">
        <v>28.3</v>
      </c>
      <c r="O378" s="38">
        <f t="shared" si="5"/>
        <v>21.225000000000001</v>
      </c>
      <c r="P378" s="11">
        <v>50</v>
      </c>
    </row>
    <row r="379" spans="1:16" ht="11" customHeight="1" outlineLevel="3" x14ac:dyDescent="0.15">
      <c r="A379" s="26" t="s">
        <v>700</v>
      </c>
      <c r="B379" s="26"/>
      <c r="C379" s="26"/>
      <c r="D379" s="29" t="s">
        <v>701</v>
      </c>
      <c r="E379" s="29"/>
      <c r="F379" s="29"/>
      <c r="G379" s="29"/>
      <c r="H379" s="29"/>
      <c r="I379" s="29"/>
      <c r="J379" s="29"/>
      <c r="K379" s="29"/>
      <c r="L379" s="29"/>
      <c r="M379" s="9"/>
      <c r="N379" s="10">
        <v>11.9</v>
      </c>
      <c r="O379" s="38">
        <f t="shared" si="5"/>
        <v>8.9250000000000007</v>
      </c>
      <c r="P379" s="11">
        <v>80</v>
      </c>
    </row>
    <row r="380" spans="1:16" ht="11" customHeight="1" outlineLevel="3" x14ac:dyDescent="0.15">
      <c r="A380" s="26" t="s">
        <v>702</v>
      </c>
      <c r="B380" s="26"/>
      <c r="C380" s="26"/>
      <c r="D380" s="29" t="s">
        <v>703</v>
      </c>
      <c r="E380" s="29"/>
      <c r="F380" s="29"/>
      <c r="G380" s="29"/>
      <c r="H380" s="29"/>
      <c r="I380" s="29"/>
      <c r="J380" s="29"/>
      <c r="K380" s="29"/>
      <c r="L380" s="29"/>
      <c r="M380" s="9"/>
      <c r="N380" s="10">
        <v>26.7</v>
      </c>
      <c r="O380" s="38">
        <f t="shared" si="5"/>
        <v>20.024999999999999</v>
      </c>
      <c r="P380" s="11">
        <v>20</v>
      </c>
    </row>
    <row r="381" spans="1:16" ht="11" customHeight="1" outlineLevel="3" x14ac:dyDescent="0.15">
      <c r="A381" s="26" t="s">
        <v>704</v>
      </c>
      <c r="B381" s="26"/>
      <c r="C381" s="26"/>
      <c r="D381" s="29" t="s">
        <v>705</v>
      </c>
      <c r="E381" s="29"/>
      <c r="F381" s="29"/>
      <c r="G381" s="29"/>
      <c r="H381" s="29"/>
      <c r="I381" s="29"/>
      <c r="J381" s="29"/>
      <c r="K381" s="29"/>
      <c r="L381" s="29"/>
      <c r="M381" s="9"/>
      <c r="N381" s="10">
        <v>32.549999999999997</v>
      </c>
      <c r="O381" s="38">
        <f t="shared" si="5"/>
        <v>24.412499999999998</v>
      </c>
      <c r="P381" s="11">
        <v>50</v>
      </c>
    </row>
    <row r="382" spans="1:16" ht="11" customHeight="1" outlineLevel="3" x14ac:dyDescent="0.15">
      <c r="A382" s="26" t="s">
        <v>706</v>
      </c>
      <c r="B382" s="26"/>
      <c r="C382" s="26"/>
      <c r="D382" s="29" t="s">
        <v>707</v>
      </c>
      <c r="E382" s="29"/>
      <c r="F382" s="29"/>
      <c r="G382" s="29"/>
      <c r="H382" s="29"/>
      <c r="I382" s="29"/>
      <c r="J382" s="29"/>
      <c r="K382" s="29"/>
      <c r="L382" s="29"/>
      <c r="M382" s="9"/>
      <c r="N382" s="10">
        <v>26.7</v>
      </c>
      <c r="O382" s="38">
        <f t="shared" si="5"/>
        <v>20.024999999999999</v>
      </c>
      <c r="P382" s="11">
        <v>10</v>
      </c>
    </row>
    <row r="383" spans="1:16" ht="11" customHeight="1" outlineLevel="2" x14ac:dyDescent="0.15">
      <c r="A383" s="3"/>
      <c r="B383" s="4"/>
      <c r="C383" s="5"/>
      <c r="D383" s="28" t="s">
        <v>708</v>
      </c>
      <c r="E383" s="28"/>
      <c r="F383" s="28"/>
      <c r="G383" s="28"/>
      <c r="H383" s="28"/>
      <c r="I383" s="28"/>
      <c r="J383" s="28"/>
      <c r="K383" s="28"/>
      <c r="L383" s="28"/>
      <c r="M383" s="6"/>
      <c r="N383" s="7"/>
      <c r="O383" s="38">
        <f t="shared" si="5"/>
        <v>0</v>
      </c>
      <c r="P383" s="8"/>
    </row>
    <row r="384" spans="1:16" ht="11" customHeight="1" outlineLevel="3" x14ac:dyDescent="0.15">
      <c r="A384" s="26" t="s">
        <v>709</v>
      </c>
      <c r="B384" s="26"/>
      <c r="C384" s="26"/>
      <c r="D384" s="29" t="s">
        <v>710</v>
      </c>
      <c r="E384" s="29"/>
      <c r="F384" s="29"/>
      <c r="G384" s="29"/>
      <c r="H384" s="29"/>
      <c r="I384" s="29"/>
      <c r="J384" s="29"/>
      <c r="K384" s="29"/>
      <c r="L384" s="29"/>
      <c r="M384" s="9"/>
      <c r="N384" s="10">
        <v>90.7</v>
      </c>
      <c r="O384" s="38">
        <f t="shared" si="5"/>
        <v>68.025000000000006</v>
      </c>
      <c r="P384" s="11">
        <v>3</v>
      </c>
    </row>
    <row r="385" spans="1:16" ht="11" customHeight="1" outlineLevel="3" x14ac:dyDescent="0.15">
      <c r="A385" s="26" t="s">
        <v>711</v>
      </c>
      <c r="B385" s="26"/>
      <c r="C385" s="26"/>
      <c r="D385" s="29" t="s">
        <v>712</v>
      </c>
      <c r="E385" s="29"/>
      <c r="F385" s="29"/>
      <c r="G385" s="29"/>
      <c r="H385" s="29"/>
      <c r="I385" s="29"/>
      <c r="J385" s="29"/>
      <c r="K385" s="29"/>
      <c r="L385" s="29"/>
      <c r="M385" s="9"/>
      <c r="N385" s="10">
        <v>124.9</v>
      </c>
      <c r="O385" s="38">
        <f t="shared" si="5"/>
        <v>93.675000000000011</v>
      </c>
      <c r="P385" s="11">
        <v>8</v>
      </c>
    </row>
    <row r="386" spans="1:16" ht="11" customHeight="1" outlineLevel="3" x14ac:dyDescent="0.15">
      <c r="A386" s="26" t="s">
        <v>713</v>
      </c>
      <c r="B386" s="26"/>
      <c r="C386" s="26"/>
      <c r="D386" s="29" t="s">
        <v>714</v>
      </c>
      <c r="E386" s="29"/>
      <c r="F386" s="29"/>
      <c r="G386" s="29"/>
      <c r="H386" s="29"/>
      <c r="I386" s="29"/>
      <c r="J386" s="29"/>
      <c r="K386" s="29"/>
      <c r="L386" s="29"/>
      <c r="M386" s="9"/>
      <c r="N386" s="10">
        <v>156.19999999999999</v>
      </c>
      <c r="O386" s="38">
        <f t="shared" si="5"/>
        <v>117.14999999999999</v>
      </c>
      <c r="P386" s="11">
        <v>6</v>
      </c>
    </row>
    <row r="387" spans="1:16" ht="11" customHeight="1" outlineLevel="3" x14ac:dyDescent="0.15">
      <c r="A387" s="26" t="s">
        <v>715</v>
      </c>
      <c r="B387" s="26"/>
      <c r="C387" s="26"/>
      <c r="D387" s="29" t="s">
        <v>716</v>
      </c>
      <c r="E387" s="29"/>
      <c r="F387" s="29"/>
      <c r="G387" s="29"/>
      <c r="H387" s="29"/>
      <c r="I387" s="29"/>
      <c r="J387" s="29"/>
      <c r="K387" s="29"/>
      <c r="L387" s="29"/>
      <c r="M387" s="9"/>
      <c r="N387" s="10">
        <v>201</v>
      </c>
      <c r="O387" s="38">
        <f t="shared" si="5"/>
        <v>150.75</v>
      </c>
      <c r="P387" s="11">
        <v>3</v>
      </c>
    </row>
    <row r="388" spans="1:16" ht="11" customHeight="1" outlineLevel="3" x14ac:dyDescent="0.15">
      <c r="A388" s="26" t="s">
        <v>717</v>
      </c>
      <c r="B388" s="26"/>
      <c r="C388" s="26"/>
      <c r="D388" s="29" t="s">
        <v>718</v>
      </c>
      <c r="E388" s="29"/>
      <c r="F388" s="29"/>
      <c r="G388" s="29"/>
      <c r="H388" s="29"/>
      <c r="I388" s="29"/>
      <c r="J388" s="29"/>
      <c r="K388" s="29"/>
      <c r="L388" s="29"/>
      <c r="M388" s="9"/>
      <c r="N388" s="10">
        <v>268</v>
      </c>
      <c r="O388" s="38">
        <f t="shared" si="5"/>
        <v>201</v>
      </c>
      <c r="P388" s="11">
        <v>1</v>
      </c>
    </row>
    <row r="389" spans="1:16" ht="11" customHeight="1" outlineLevel="3" x14ac:dyDescent="0.15">
      <c r="A389" s="26" t="s">
        <v>719</v>
      </c>
      <c r="B389" s="26"/>
      <c r="C389" s="26"/>
      <c r="D389" s="29" t="s">
        <v>720</v>
      </c>
      <c r="E389" s="29"/>
      <c r="F389" s="29"/>
      <c r="G389" s="29"/>
      <c r="H389" s="29"/>
      <c r="I389" s="29"/>
      <c r="J389" s="29"/>
      <c r="K389" s="29"/>
      <c r="L389" s="29"/>
      <c r="M389" s="9"/>
      <c r="N389" s="10">
        <v>90.7</v>
      </c>
      <c r="O389" s="38">
        <f t="shared" si="5"/>
        <v>68.025000000000006</v>
      </c>
      <c r="P389" s="11">
        <v>1</v>
      </c>
    </row>
    <row r="390" spans="1:16" ht="11" customHeight="1" outlineLevel="3" x14ac:dyDescent="0.15">
      <c r="A390" s="26" t="s">
        <v>721</v>
      </c>
      <c r="B390" s="26"/>
      <c r="C390" s="26"/>
      <c r="D390" s="29" t="s">
        <v>722</v>
      </c>
      <c r="E390" s="29"/>
      <c r="F390" s="29"/>
      <c r="G390" s="29"/>
      <c r="H390" s="29"/>
      <c r="I390" s="29"/>
      <c r="J390" s="29"/>
      <c r="K390" s="29"/>
      <c r="L390" s="29"/>
      <c r="M390" s="9"/>
      <c r="N390" s="10">
        <v>175.9</v>
      </c>
      <c r="O390" s="38">
        <f t="shared" si="5"/>
        <v>131.92500000000001</v>
      </c>
      <c r="P390" s="11">
        <v>5</v>
      </c>
    </row>
    <row r="391" spans="1:16" ht="11" customHeight="1" outlineLevel="3" x14ac:dyDescent="0.15">
      <c r="A391" s="26" t="s">
        <v>723</v>
      </c>
      <c r="B391" s="26"/>
      <c r="C391" s="26"/>
      <c r="D391" s="29" t="s">
        <v>724</v>
      </c>
      <c r="E391" s="29"/>
      <c r="F391" s="29"/>
      <c r="G391" s="29"/>
      <c r="H391" s="29"/>
      <c r="I391" s="29"/>
      <c r="J391" s="29"/>
      <c r="K391" s="29"/>
      <c r="L391" s="29"/>
      <c r="M391" s="9"/>
      <c r="N391" s="10">
        <v>224</v>
      </c>
      <c r="O391" s="38">
        <f t="shared" si="5"/>
        <v>168</v>
      </c>
      <c r="P391" s="11">
        <v>4</v>
      </c>
    </row>
    <row r="392" spans="1:16" ht="11" customHeight="1" outlineLevel="2" x14ac:dyDescent="0.15">
      <c r="A392" s="3"/>
      <c r="B392" s="4"/>
      <c r="C392" s="5"/>
      <c r="D392" s="28" t="s">
        <v>725</v>
      </c>
      <c r="E392" s="28"/>
      <c r="F392" s="28"/>
      <c r="G392" s="28"/>
      <c r="H392" s="28"/>
      <c r="I392" s="28"/>
      <c r="J392" s="28"/>
      <c r="K392" s="28"/>
      <c r="L392" s="28"/>
      <c r="M392" s="6"/>
      <c r="N392" s="7"/>
      <c r="O392" s="38">
        <f t="shared" si="5"/>
        <v>0</v>
      </c>
      <c r="P392" s="8"/>
    </row>
    <row r="393" spans="1:16" ht="11" customHeight="1" outlineLevel="3" x14ac:dyDescent="0.15">
      <c r="A393" s="26" t="s">
        <v>726</v>
      </c>
      <c r="B393" s="26"/>
      <c r="C393" s="26"/>
      <c r="D393" s="29" t="s">
        <v>727</v>
      </c>
      <c r="E393" s="29"/>
      <c r="F393" s="29"/>
      <c r="G393" s="29"/>
      <c r="H393" s="29"/>
      <c r="I393" s="29"/>
      <c r="J393" s="29"/>
      <c r="K393" s="29"/>
      <c r="L393" s="29"/>
      <c r="M393" s="9"/>
      <c r="N393" s="10">
        <v>43.9</v>
      </c>
      <c r="O393" s="38">
        <f t="shared" si="5"/>
        <v>32.924999999999997</v>
      </c>
      <c r="P393" s="11">
        <v>19</v>
      </c>
    </row>
    <row r="394" spans="1:16" ht="11" customHeight="1" outlineLevel="3" x14ac:dyDescent="0.15">
      <c r="A394" s="26" t="s">
        <v>728</v>
      </c>
      <c r="B394" s="26"/>
      <c r="C394" s="26"/>
      <c r="D394" s="29" t="s">
        <v>729</v>
      </c>
      <c r="E394" s="29"/>
      <c r="F394" s="29"/>
      <c r="G394" s="29"/>
      <c r="H394" s="29"/>
      <c r="I394" s="29"/>
      <c r="J394" s="29"/>
      <c r="K394" s="29"/>
      <c r="L394" s="29"/>
      <c r="M394" s="9"/>
      <c r="N394" s="10">
        <v>64.8</v>
      </c>
      <c r="O394" s="38">
        <f t="shared" ref="O394:O457" si="6">N394*0.75</f>
        <v>48.599999999999994</v>
      </c>
      <c r="P394" s="11">
        <v>18</v>
      </c>
    </row>
    <row r="395" spans="1:16" ht="11" customHeight="1" outlineLevel="2" x14ac:dyDescent="0.15">
      <c r="A395" s="3"/>
      <c r="B395" s="4"/>
      <c r="C395" s="5"/>
      <c r="D395" s="28" t="s">
        <v>730</v>
      </c>
      <c r="E395" s="28"/>
      <c r="F395" s="28"/>
      <c r="G395" s="28"/>
      <c r="H395" s="28"/>
      <c r="I395" s="28"/>
      <c r="J395" s="28"/>
      <c r="K395" s="28"/>
      <c r="L395" s="28"/>
      <c r="M395" s="6"/>
      <c r="N395" s="7"/>
      <c r="O395" s="38">
        <f t="shared" si="6"/>
        <v>0</v>
      </c>
      <c r="P395" s="8"/>
    </row>
    <row r="396" spans="1:16" ht="11" customHeight="1" outlineLevel="3" x14ac:dyDescent="0.15">
      <c r="A396" s="26" t="s">
        <v>731</v>
      </c>
      <c r="B396" s="26"/>
      <c r="C396" s="26"/>
      <c r="D396" s="29" t="s">
        <v>732</v>
      </c>
      <c r="E396" s="29"/>
      <c r="F396" s="29"/>
      <c r="G396" s="29"/>
      <c r="H396" s="29"/>
      <c r="I396" s="29"/>
      <c r="J396" s="29"/>
      <c r="K396" s="29"/>
      <c r="L396" s="29"/>
      <c r="M396" s="9"/>
      <c r="N396" s="10">
        <v>414</v>
      </c>
      <c r="O396" s="38">
        <f t="shared" si="6"/>
        <v>310.5</v>
      </c>
      <c r="P396" s="11">
        <v>1</v>
      </c>
    </row>
    <row r="397" spans="1:16" ht="11" customHeight="1" outlineLevel="3" x14ac:dyDescent="0.15">
      <c r="A397" s="26" t="s">
        <v>733</v>
      </c>
      <c r="B397" s="26"/>
      <c r="C397" s="26"/>
      <c r="D397" s="29" t="s">
        <v>734</v>
      </c>
      <c r="E397" s="29"/>
      <c r="F397" s="29"/>
      <c r="G397" s="29"/>
      <c r="H397" s="29"/>
      <c r="I397" s="29"/>
      <c r="J397" s="29"/>
      <c r="K397" s="29"/>
      <c r="L397" s="29"/>
      <c r="M397" s="9"/>
      <c r="N397" s="10">
        <v>435</v>
      </c>
      <c r="O397" s="38">
        <f t="shared" si="6"/>
        <v>326.25</v>
      </c>
      <c r="P397" s="11">
        <v>4</v>
      </c>
    </row>
    <row r="398" spans="1:16" ht="11" customHeight="1" outlineLevel="3" x14ac:dyDescent="0.15">
      <c r="A398" s="26" t="s">
        <v>735</v>
      </c>
      <c r="B398" s="26"/>
      <c r="C398" s="26"/>
      <c r="D398" s="29" t="s">
        <v>736</v>
      </c>
      <c r="E398" s="29"/>
      <c r="F398" s="29"/>
      <c r="G398" s="29"/>
      <c r="H398" s="29"/>
      <c r="I398" s="29"/>
      <c r="J398" s="29"/>
      <c r="K398" s="29"/>
      <c r="L398" s="29"/>
      <c r="M398" s="9"/>
      <c r="N398" s="10">
        <v>281</v>
      </c>
      <c r="O398" s="38">
        <f t="shared" si="6"/>
        <v>210.75</v>
      </c>
      <c r="P398" s="11">
        <v>1</v>
      </c>
    </row>
    <row r="399" spans="1:16" ht="11" customHeight="1" outlineLevel="2" x14ac:dyDescent="0.15">
      <c r="A399" s="3"/>
      <c r="B399" s="4"/>
      <c r="C399" s="5"/>
      <c r="D399" s="28" t="s">
        <v>737</v>
      </c>
      <c r="E399" s="28"/>
      <c r="F399" s="28"/>
      <c r="G399" s="28"/>
      <c r="H399" s="28"/>
      <c r="I399" s="28"/>
      <c r="J399" s="28"/>
      <c r="K399" s="28"/>
      <c r="L399" s="28"/>
      <c r="M399" s="6"/>
      <c r="N399" s="7"/>
      <c r="O399" s="38">
        <f t="shared" si="6"/>
        <v>0</v>
      </c>
      <c r="P399" s="8"/>
    </row>
    <row r="400" spans="1:16" ht="11" customHeight="1" outlineLevel="3" x14ac:dyDescent="0.15">
      <c r="A400" s="26" t="s">
        <v>738</v>
      </c>
      <c r="B400" s="26"/>
      <c r="C400" s="26"/>
      <c r="D400" s="29" t="s">
        <v>739</v>
      </c>
      <c r="E400" s="29"/>
      <c r="F400" s="29"/>
      <c r="G400" s="29"/>
      <c r="H400" s="29"/>
      <c r="I400" s="29"/>
      <c r="J400" s="29"/>
      <c r="K400" s="29"/>
      <c r="L400" s="29"/>
      <c r="M400" s="9"/>
      <c r="N400" s="10">
        <v>240</v>
      </c>
      <c r="O400" s="38">
        <f t="shared" si="6"/>
        <v>180</v>
      </c>
      <c r="P400" s="11">
        <v>1</v>
      </c>
    </row>
    <row r="401" spans="1:16" ht="11" customHeight="1" outlineLevel="3" x14ac:dyDescent="0.15">
      <c r="A401" s="26" t="s">
        <v>740</v>
      </c>
      <c r="B401" s="26"/>
      <c r="C401" s="26"/>
      <c r="D401" s="29" t="s">
        <v>741</v>
      </c>
      <c r="E401" s="29"/>
      <c r="F401" s="29"/>
      <c r="G401" s="29"/>
      <c r="H401" s="29"/>
      <c r="I401" s="29"/>
      <c r="J401" s="29"/>
      <c r="K401" s="29"/>
      <c r="L401" s="29"/>
      <c r="M401" s="9"/>
      <c r="N401" s="10">
        <v>344</v>
      </c>
      <c r="O401" s="38">
        <f t="shared" si="6"/>
        <v>258</v>
      </c>
      <c r="P401" s="11">
        <v>2</v>
      </c>
    </row>
    <row r="402" spans="1:16" ht="11" customHeight="1" outlineLevel="3" x14ac:dyDescent="0.15">
      <c r="A402" s="26" t="s">
        <v>742</v>
      </c>
      <c r="B402" s="26"/>
      <c r="C402" s="26"/>
      <c r="D402" s="29" t="s">
        <v>743</v>
      </c>
      <c r="E402" s="29"/>
      <c r="F402" s="29"/>
      <c r="G402" s="29"/>
      <c r="H402" s="29"/>
      <c r="I402" s="29"/>
      <c r="J402" s="29"/>
      <c r="K402" s="29"/>
      <c r="L402" s="29"/>
      <c r="M402" s="9"/>
      <c r="N402" s="10">
        <v>494</v>
      </c>
      <c r="O402" s="38">
        <f t="shared" si="6"/>
        <v>370.5</v>
      </c>
      <c r="P402" s="11">
        <v>2</v>
      </c>
    </row>
    <row r="403" spans="1:16" ht="11" customHeight="1" outlineLevel="3" x14ac:dyDescent="0.15">
      <c r="A403" s="26" t="s">
        <v>744</v>
      </c>
      <c r="B403" s="26"/>
      <c r="C403" s="26"/>
      <c r="D403" s="29" t="s">
        <v>745</v>
      </c>
      <c r="E403" s="29"/>
      <c r="F403" s="29"/>
      <c r="G403" s="29"/>
      <c r="H403" s="29"/>
      <c r="I403" s="29"/>
      <c r="J403" s="29"/>
      <c r="K403" s="29"/>
      <c r="L403" s="29"/>
      <c r="M403" s="9"/>
      <c r="N403" s="10">
        <v>568</v>
      </c>
      <c r="O403" s="38">
        <f t="shared" si="6"/>
        <v>426</v>
      </c>
      <c r="P403" s="11">
        <v>3</v>
      </c>
    </row>
    <row r="404" spans="1:16" ht="11" customHeight="1" outlineLevel="3" x14ac:dyDescent="0.15">
      <c r="A404" s="26" t="s">
        <v>746</v>
      </c>
      <c r="B404" s="26"/>
      <c r="C404" s="26"/>
      <c r="D404" s="29" t="s">
        <v>747</v>
      </c>
      <c r="E404" s="29"/>
      <c r="F404" s="29"/>
      <c r="G404" s="29"/>
      <c r="H404" s="29"/>
      <c r="I404" s="29"/>
      <c r="J404" s="29"/>
      <c r="K404" s="29"/>
      <c r="L404" s="29"/>
      <c r="M404" s="9"/>
      <c r="N404" s="10">
        <v>157</v>
      </c>
      <c r="O404" s="38">
        <f t="shared" si="6"/>
        <v>117.75</v>
      </c>
      <c r="P404" s="11">
        <v>2</v>
      </c>
    </row>
    <row r="405" spans="1:16" ht="11" customHeight="1" outlineLevel="3" x14ac:dyDescent="0.15">
      <c r="A405" s="26" t="s">
        <v>748</v>
      </c>
      <c r="B405" s="26"/>
      <c r="C405" s="26"/>
      <c r="D405" s="29" t="s">
        <v>749</v>
      </c>
      <c r="E405" s="29"/>
      <c r="F405" s="29"/>
      <c r="G405" s="29"/>
      <c r="H405" s="29"/>
      <c r="I405" s="29"/>
      <c r="J405" s="29"/>
      <c r="K405" s="29"/>
      <c r="L405" s="29"/>
      <c r="M405" s="9"/>
      <c r="N405" s="10">
        <v>268</v>
      </c>
      <c r="O405" s="38">
        <f t="shared" si="6"/>
        <v>201</v>
      </c>
      <c r="P405" s="11">
        <v>4</v>
      </c>
    </row>
    <row r="406" spans="1:16" ht="11" customHeight="1" outlineLevel="3" x14ac:dyDescent="0.15">
      <c r="A406" s="26" t="s">
        <v>750</v>
      </c>
      <c r="B406" s="26"/>
      <c r="C406" s="26"/>
      <c r="D406" s="29" t="s">
        <v>751</v>
      </c>
      <c r="E406" s="29"/>
      <c r="F406" s="29"/>
      <c r="G406" s="29"/>
      <c r="H406" s="29"/>
      <c r="I406" s="29"/>
      <c r="J406" s="29"/>
      <c r="K406" s="29"/>
      <c r="L406" s="29"/>
      <c r="M406" s="9"/>
      <c r="N406" s="10">
        <v>386</v>
      </c>
      <c r="O406" s="38">
        <f t="shared" si="6"/>
        <v>289.5</v>
      </c>
      <c r="P406" s="11">
        <v>2</v>
      </c>
    </row>
    <row r="407" spans="1:16" ht="11" customHeight="1" outlineLevel="3" x14ac:dyDescent="0.15">
      <c r="A407" s="26" t="s">
        <v>752</v>
      </c>
      <c r="B407" s="26"/>
      <c r="C407" s="26"/>
      <c r="D407" s="29" t="s">
        <v>753</v>
      </c>
      <c r="E407" s="29"/>
      <c r="F407" s="29"/>
      <c r="G407" s="29"/>
      <c r="H407" s="29"/>
      <c r="I407" s="29"/>
      <c r="J407" s="29"/>
      <c r="K407" s="29"/>
      <c r="L407" s="29"/>
      <c r="M407" s="9"/>
      <c r="N407" s="10">
        <v>233</v>
      </c>
      <c r="O407" s="38">
        <f t="shared" si="6"/>
        <v>174.75</v>
      </c>
      <c r="P407" s="11">
        <v>1</v>
      </c>
    </row>
    <row r="408" spans="1:16" ht="11" customHeight="1" outlineLevel="3" x14ac:dyDescent="0.15">
      <c r="A408" s="26" t="s">
        <v>754</v>
      </c>
      <c r="B408" s="26"/>
      <c r="C408" s="26"/>
      <c r="D408" s="29" t="s">
        <v>755</v>
      </c>
      <c r="E408" s="29"/>
      <c r="F408" s="29"/>
      <c r="G408" s="29"/>
      <c r="H408" s="29"/>
      <c r="I408" s="29"/>
      <c r="J408" s="29"/>
      <c r="K408" s="29"/>
      <c r="L408" s="29"/>
      <c r="M408" s="9"/>
      <c r="N408" s="10">
        <v>347</v>
      </c>
      <c r="O408" s="38">
        <f t="shared" si="6"/>
        <v>260.25</v>
      </c>
      <c r="P408" s="11">
        <v>1</v>
      </c>
    </row>
    <row r="409" spans="1:16" ht="11" customHeight="1" outlineLevel="3" x14ac:dyDescent="0.15">
      <c r="A409" s="26" t="s">
        <v>756</v>
      </c>
      <c r="B409" s="26"/>
      <c r="C409" s="26"/>
      <c r="D409" s="29" t="s">
        <v>757</v>
      </c>
      <c r="E409" s="29"/>
      <c r="F409" s="29"/>
      <c r="G409" s="29"/>
      <c r="H409" s="29"/>
      <c r="I409" s="29"/>
      <c r="J409" s="29"/>
      <c r="K409" s="29"/>
      <c r="L409" s="29"/>
      <c r="M409" s="9"/>
      <c r="N409" s="10">
        <v>810</v>
      </c>
      <c r="O409" s="38">
        <f t="shared" si="6"/>
        <v>607.5</v>
      </c>
      <c r="P409" s="11">
        <v>1</v>
      </c>
    </row>
    <row r="410" spans="1:16" ht="11" customHeight="1" outlineLevel="2" x14ac:dyDescent="0.15">
      <c r="A410" s="3"/>
      <c r="B410" s="4"/>
      <c r="C410" s="5"/>
      <c r="D410" s="28" t="s">
        <v>758</v>
      </c>
      <c r="E410" s="28"/>
      <c r="F410" s="28"/>
      <c r="G410" s="28"/>
      <c r="H410" s="28"/>
      <c r="I410" s="28"/>
      <c r="J410" s="28"/>
      <c r="K410" s="28"/>
      <c r="L410" s="28"/>
      <c r="M410" s="6"/>
      <c r="N410" s="7"/>
      <c r="O410" s="38">
        <f t="shared" si="6"/>
        <v>0</v>
      </c>
      <c r="P410" s="8"/>
    </row>
    <row r="411" spans="1:16" ht="11" customHeight="1" outlineLevel="3" x14ac:dyDescent="0.15">
      <c r="A411" s="26" t="s">
        <v>759</v>
      </c>
      <c r="B411" s="26"/>
      <c r="C411" s="26"/>
      <c r="D411" s="29" t="s">
        <v>760</v>
      </c>
      <c r="E411" s="29"/>
      <c r="F411" s="29"/>
      <c r="G411" s="29"/>
      <c r="H411" s="29"/>
      <c r="I411" s="29"/>
      <c r="J411" s="29"/>
      <c r="K411" s="29"/>
      <c r="L411" s="29"/>
      <c r="M411" s="9"/>
      <c r="N411" s="10">
        <v>58</v>
      </c>
      <c r="O411" s="38">
        <f t="shared" si="6"/>
        <v>43.5</v>
      </c>
      <c r="P411" s="11">
        <v>19</v>
      </c>
    </row>
    <row r="412" spans="1:16" ht="11" customHeight="1" outlineLevel="3" x14ac:dyDescent="0.15">
      <c r="A412" s="26" t="s">
        <v>761</v>
      </c>
      <c r="B412" s="26"/>
      <c r="C412" s="26"/>
      <c r="D412" s="29" t="s">
        <v>762</v>
      </c>
      <c r="E412" s="29"/>
      <c r="F412" s="29"/>
      <c r="G412" s="29"/>
      <c r="H412" s="29"/>
      <c r="I412" s="29"/>
      <c r="J412" s="29"/>
      <c r="K412" s="29"/>
      <c r="L412" s="29"/>
      <c r="M412" s="9"/>
      <c r="N412" s="10">
        <v>74.900000000000006</v>
      </c>
      <c r="O412" s="38">
        <f t="shared" si="6"/>
        <v>56.175000000000004</v>
      </c>
      <c r="P412" s="11">
        <v>9</v>
      </c>
    </row>
    <row r="413" spans="1:16" ht="11" customHeight="1" outlineLevel="3" x14ac:dyDescent="0.15">
      <c r="A413" s="26" t="s">
        <v>763</v>
      </c>
      <c r="B413" s="26"/>
      <c r="C413" s="26"/>
      <c r="D413" s="29" t="s">
        <v>764</v>
      </c>
      <c r="E413" s="29"/>
      <c r="F413" s="29"/>
      <c r="G413" s="29"/>
      <c r="H413" s="29"/>
      <c r="I413" s="29"/>
      <c r="J413" s="29"/>
      <c r="K413" s="29"/>
      <c r="L413" s="29"/>
      <c r="M413" s="9"/>
      <c r="N413" s="10">
        <v>86.3</v>
      </c>
      <c r="O413" s="38">
        <f t="shared" si="6"/>
        <v>64.724999999999994</v>
      </c>
      <c r="P413" s="11">
        <v>1</v>
      </c>
    </row>
    <row r="414" spans="1:16" ht="11" customHeight="1" outlineLevel="3" x14ac:dyDescent="0.15">
      <c r="A414" s="26" t="s">
        <v>765</v>
      </c>
      <c r="B414" s="26"/>
      <c r="C414" s="26"/>
      <c r="D414" s="29" t="s">
        <v>766</v>
      </c>
      <c r="E414" s="29"/>
      <c r="F414" s="29"/>
      <c r="G414" s="29"/>
      <c r="H414" s="29"/>
      <c r="I414" s="29"/>
      <c r="J414" s="29"/>
      <c r="K414" s="29"/>
      <c r="L414" s="29"/>
      <c r="M414" s="9"/>
      <c r="N414" s="10">
        <v>149.4</v>
      </c>
      <c r="O414" s="38">
        <f t="shared" si="6"/>
        <v>112.05000000000001</v>
      </c>
      <c r="P414" s="11">
        <v>5</v>
      </c>
    </row>
    <row r="415" spans="1:16" ht="11" customHeight="1" outlineLevel="3" x14ac:dyDescent="0.15">
      <c r="A415" s="26" t="s">
        <v>767</v>
      </c>
      <c r="B415" s="26"/>
      <c r="C415" s="26"/>
      <c r="D415" s="29" t="s">
        <v>768</v>
      </c>
      <c r="E415" s="29"/>
      <c r="F415" s="29"/>
      <c r="G415" s="29"/>
      <c r="H415" s="29"/>
      <c r="I415" s="29"/>
      <c r="J415" s="29"/>
      <c r="K415" s="29"/>
      <c r="L415" s="29"/>
      <c r="M415" s="9"/>
      <c r="N415" s="10">
        <v>154.1</v>
      </c>
      <c r="O415" s="38">
        <f t="shared" si="6"/>
        <v>115.57499999999999</v>
      </c>
      <c r="P415" s="11">
        <v>13</v>
      </c>
    </row>
    <row r="416" spans="1:16" ht="11" customHeight="1" outlineLevel="3" x14ac:dyDescent="0.15">
      <c r="A416" s="26" t="s">
        <v>769</v>
      </c>
      <c r="B416" s="26"/>
      <c r="C416" s="26"/>
      <c r="D416" s="29" t="s">
        <v>770</v>
      </c>
      <c r="E416" s="29"/>
      <c r="F416" s="29"/>
      <c r="G416" s="29"/>
      <c r="H416" s="29"/>
      <c r="I416" s="29"/>
      <c r="J416" s="29"/>
      <c r="K416" s="29"/>
      <c r="L416" s="29"/>
      <c r="M416" s="9"/>
      <c r="N416" s="10">
        <v>417</v>
      </c>
      <c r="O416" s="38">
        <f t="shared" si="6"/>
        <v>312.75</v>
      </c>
      <c r="P416" s="11">
        <v>2</v>
      </c>
    </row>
    <row r="417" spans="1:16" ht="11" customHeight="1" outlineLevel="3" x14ac:dyDescent="0.15">
      <c r="A417" s="26" t="s">
        <v>771</v>
      </c>
      <c r="B417" s="26"/>
      <c r="C417" s="26"/>
      <c r="D417" s="29" t="s">
        <v>772</v>
      </c>
      <c r="E417" s="29"/>
      <c r="F417" s="29"/>
      <c r="G417" s="29"/>
      <c r="H417" s="29"/>
      <c r="I417" s="29"/>
      <c r="J417" s="29"/>
      <c r="K417" s="29"/>
      <c r="L417" s="29"/>
      <c r="M417" s="9"/>
      <c r="N417" s="10">
        <v>470</v>
      </c>
      <c r="O417" s="38">
        <f t="shared" si="6"/>
        <v>352.5</v>
      </c>
      <c r="P417" s="11">
        <v>5</v>
      </c>
    </row>
    <row r="418" spans="1:16" ht="11" customHeight="1" outlineLevel="3" x14ac:dyDescent="0.15">
      <c r="A418" s="26" t="s">
        <v>773</v>
      </c>
      <c r="B418" s="26"/>
      <c r="C418" s="26"/>
      <c r="D418" s="29" t="s">
        <v>774</v>
      </c>
      <c r="E418" s="29"/>
      <c r="F418" s="29"/>
      <c r="G418" s="29"/>
      <c r="H418" s="29"/>
      <c r="I418" s="29"/>
      <c r="J418" s="29"/>
      <c r="K418" s="29"/>
      <c r="L418" s="29"/>
      <c r="M418" s="9"/>
      <c r="N418" s="10">
        <v>52.5</v>
      </c>
      <c r="O418" s="38">
        <f t="shared" si="6"/>
        <v>39.375</v>
      </c>
      <c r="P418" s="11">
        <v>5</v>
      </c>
    </row>
    <row r="419" spans="1:16" ht="11" customHeight="1" outlineLevel="3" x14ac:dyDescent="0.15">
      <c r="A419" s="26" t="s">
        <v>775</v>
      </c>
      <c r="B419" s="26"/>
      <c r="C419" s="26"/>
      <c r="D419" s="29" t="s">
        <v>776</v>
      </c>
      <c r="E419" s="29"/>
      <c r="F419" s="29"/>
      <c r="G419" s="29"/>
      <c r="H419" s="29"/>
      <c r="I419" s="29"/>
      <c r="J419" s="29"/>
      <c r="K419" s="29"/>
      <c r="L419" s="29"/>
      <c r="M419" s="9"/>
      <c r="N419" s="10">
        <v>51.4</v>
      </c>
      <c r="O419" s="38">
        <f t="shared" si="6"/>
        <v>38.549999999999997</v>
      </c>
      <c r="P419" s="11">
        <v>7</v>
      </c>
    </row>
    <row r="420" spans="1:16" ht="11" customHeight="1" outlineLevel="3" x14ac:dyDescent="0.15">
      <c r="A420" s="26" t="s">
        <v>777</v>
      </c>
      <c r="B420" s="26"/>
      <c r="C420" s="26"/>
      <c r="D420" s="29" t="s">
        <v>778</v>
      </c>
      <c r="E420" s="29"/>
      <c r="F420" s="29"/>
      <c r="G420" s="29"/>
      <c r="H420" s="29"/>
      <c r="I420" s="29"/>
      <c r="J420" s="29"/>
      <c r="K420" s="29"/>
      <c r="L420" s="29"/>
      <c r="M420" s="9"/>
      <c r="N420" s="10">
        <v>51.9</v>
      </c>
      <c r="O420" s="38">
        <f t="shared" si="6"/>
        <v>38.924999999999997</v>
      </c>
      <c r="P420" s="11">
        <v>17</v>
      </c>
    </row>
    <row r="421" spans="1:16" ht="11" customHeight="1" outlineLevel="3" x14ac:dyDescent="0.15">
      <c r="A421" s="26" t="s">
        <v>779</v>
      </c>
      <c r="B421" s="26"/>
      <c r="C421" s="26"/>
      <c r="D421" s="29" t="s">
        <v>780</v>
      </c>
      <c r="E421" s="29"/>
      <c r="F421" s="29"/>
      <c r="G421" s="29"/>
      <c r="H421" s="29"/>
      <c r="I421" s="29"/>
      <c r="J421" s="29"/>
      <c r="K421" s="29"/>
      <c r="L421" s="29"/>
      <c r="M421" s="9"/>
      <c r="N421" s="10">
        <v>55.1</v>
      </c>
      <c r="O421" s="38">
        <f t="shared" si="6"/>
        <v>41.325000000000003</v>
      </c>
      <c r="P421" s="11">
        <v>3</v>
      </c>
    </row>
    <row r="422" spans="1:16" ht="11" customHeight="1" outlineLevel="3" x14ac:dyDescent="0.15">
      <c r="A422" s="26" t="s">
        <v>781</v>
      </c>
      <c r="B422" s="26"/>
      <c r="C422" s="26"/>
      <c r="D422" s="29" t="s">
        <v>782</v>
      </c>
      <c r="E422" s="29"/>
      <c r="F422" s="29"/>
      <c r="G422" s="29"/>
      <c r="H422" s="29"/>
      <c r="I422" s="29"/>
      <c r="J422" s="29"/>
      <c r="K422" s="29"/>
      <c r="L422" s="29"/>
      <c r="M422" s="9"/>
      <c r="N422" s="10">
        <v>66</v>
      </c>
      <c r="O422" s="38">
        <f t="shared" si="6"/>
        <v>49.5</v>
      </c>
      <c r="P422" s="11">
        <v>6</v>
      </c>
    </row>
    <row r="423" spans="1:16" ht="11" customHeight="1" outlineLevel="3" x14ac:dyDescent="0.15">
      <c r="A423" s="26" t="s">
        <v>783</v>
      </c>
      <c r="B423" s="26"/>
      <c r="C423" s="26"/>
      <c r="D423" s="29" t="s">
        <v>784</v>
      </c>
      <c r="E423" s="29"/>
      <c r="F423" s="29"/>
      <c r="G423" s="29"/>
      <c r="H423" s="29"/>
      <c r="I423" s="29"/>
      <c r="J423" s="29"/>
      <c r="K423" s="29"/>
      <c r="L423" s="29"/>
      <c r="M423" s="9"/>
      <c r="N423" s="10">
        <v>80.5</v>
      </c>
      <c r="O423" s="38">
        <f t="shared" si="6"/>
        <v>60.375</v>
      </c>
      <c r="P423" s="11">
        <v>6</v>
      </c>
    </row>
    <row r="424" spans="1:16" ht="11" customHeight="1" outlineLevel="3" x14ac:dyDescent="0.15">
      <c r="A424" s="26" t="s">
        <v>785</v>
      </c>
      <c r="B424" s="26"/>
      <c r="C424" s="26"/>
      <c r="D424" s="29" t="s">
        <v>786</v>
      </c>
      <c r="E424" s="29"/>
      <c r="F424" s="29"/>
      <c r="G424" s="29"/>
      <c r="H424" s="29"/>
      <c r="I424" s="29"/>
      <c r="J424" s="29"/>
      <c r="K424" s="29"/>
      <c r="L424" s="29"/>
      <c r="M424" s="9"/>
      <c r="N424" s="10">
        <v>89.3</v>
      </c>
      <c r="O424" s="38">
        <f t="shared" si="6"/>
        <v>66.974999999999994</v>
      </c>
      <c r="P424" s="11">
        <v>3</v>
      </c>
    </row>
    <row r="425" spans="1:16" ht="11" customHeight="1" outlineLevel="3" x14ac:dyDescent="0.15">
      <c r="A425" s="26" t="s">
        <v>787</v>
      </c>
      <c r="B425" s="26"/>
      <c r="C425" s="26"/>
      <c r="D425" s="29" t="s">
        <v>788</v>
      </c>
      <c r="E425" s="29"/>
      <c r="F425" s="29"/>
      <c r="G425" s="29"/>
      <c r="H425" s="29"/>
      <c r="I425" s="29"/>
      <c r="J425" s="29"/>
      <c r="K425" s="29"/>
      <c r="L425" s="29"/>
      <c r="M425" s="9"/>
      <c r="N425" s="10">
        <v>116.9</v>
      </c>
      <c r="O425" s="38">
        <f t="shared" si="6"/>
        <v>87.675000000000011</v>
      </c>
      <c r="P425" s="11">
        <v>10</v>
      </c>
    </row>
    <row r="426" spans="1:16" ht="11" customHeight="1" outlineLevel="3" x14ac:dyDescent="0.15">
      <c r="A426" s="26" t="s">
        <v>789</v>
      </c>
      <c r="B426" s="26"/>
      <c r="C426" s="26"/>
      <c r="D426" s="29" t="s">
        <v>790</v>
      </c>
      <c r="E426" s="29"/>
      <c r="F426" s="29"/>
      <c r="G426" s="29"/>
      <c r="H426" s="29"/>
      <c r="I426" s="29"/>
      <c r="J426" s="29"/>
      <c r="K426" s="29"/>
      <c r="L426" s="29"/>
      <c r="M426" s="9"/>
      <c r="N426" s="10">
        <v>135.30000000000001</v>
      </c>
      <c r="O426" s="38">
        <f t="shared" si="6"/>
        <v>101.47500000000001</v>
      </c>
      <c r="P426" s="11">
        <v>4</v>
      </c>
    </row>
    <row r="427" spans="1:16" ht="11" customHeight="1" outlineLevel="3" x14ac:dyDescent="0.15">
      <c r="A427" s="26" t="s">
        <v>791</v>
      </c>
      <c r="B427" s="26"/>
      <c r="C427" s="26"/>
      <c r="D427" s="29" t="s">
        <v>792</v>
      </c>
      <c r="E427" s="29"/>
      <c r="F427" s="29"/>
      <c r="G427" s="29"/>
      <c r="H427" s="29"/>
      <c r="I427" s="29"/>
      <c r="J427" s="29"/>
      <c r="K427" s="29"/>
      <c r="L427" s="29"/>
      <c r="M427" s="9"/>
      <c r="N427" s="10">
        <v>143</v>
      </c>
      <c r="O427" s="38">
        <f t="shared" si="6"/>
        <v>107.25</v>
      </c>
      <c r="P427" s="11">
        <v>8</v>
      </c>
    </row>
    <row r="428" spans="1:16" ht="11" customHeight="1" outlineLevel="3" x14ac:dyDescent="0.15">
      <c r="A428" s="26" t="s">
        <v>793</v>
      </c>
      <c r="B428" s="26"/>
      <c r="C428" s="26"/>
      <c r="D428" s="29" t="s">
        <v>794</v>
      </c>
      <c r="E428" s="29"/>
      <c r="F428" s="29"/>
      <c r="G428" s="29"/>
      <c r="H428" s="29"/>
      <c r="I428" s="29"/>
      <c r="J428" s="29"/>
      <c r="K428" s="29"/>
      <c r="L428" s="29"/>
      <c r="M428" s="9"/>
      <c r="N428" s="10">
        <v>321</v>
      </c>
      <c r="O428" s="38">
        <f t="shared" si="6"/>
        <v>240.75</v>
      </c>
      <c r="P428" s="11">
        <v>11</v>
      </c>
    </row>
    <row r="429" spans="1:16" ht="11" customHeight="1" outlineLevel="3" x14ac:dyDescent="0.15">
      <c r="A429" s="26" t="s">
        <v>795</v>
      </c>
      <c r="B429" s="26"/>
      <c r="C429" s="26"/>
      <c r="D429" s="29" t="s">
        <v>796</v>
      </c>
      <c r="E429" s="29"/>
      <c r="F429" s="29"/>
      <c r="G429" s="29"/>
      <c r="H429" s="29"/>
      <c r="I429" s="29"/>
      <c r="J429" s="29"/>
      <c r="K429" s="29"/>
      <c r="L429" s="29"/>
      <c r="M429" s="9"/>
      <c r="N429" s="10">
        <v>360</v>
      </c>
      <c r="O429" s="38">
        <f t="shared" si="6"/>
        <v>270</v>
      </c>
      <c r="P429" s="11">
        <v>1</v>
      </c>
    </row>
    <row r="430" spans="1:16" ht="11" customHeight="1" outlineLevel="3" x14ac:dyDescent="0.15">
      <c r="A430" s="26" t="s">
        <v>797</v>
      </c>
      <c r="B430" s="26"/>
      <c r="C430" s="26"/>
      <c r="D430" s="29" t="s">
        <v>798</v>
      </c>
      <c r="E430" s="29"/>
      <c r="F430" s="29"/>
      <c r="G430" s="29"/>
      <c r="H430" s="29"/>
      <c r="I430" s="29"/>
      <c r="J430" s="29"/>
      <c r="K430" s="29"/>
      <c r="L430" s="29"/>
      <c r="M430" s="9"/>
      <c r="N430" s="10">
        <v>398</v>
      </c>
      <c r="O430" s="38">
        <f t="shared" si="6"/>
        <v>298.5</v>
      </c>
      <c r="P430" s="11">
        <v>7</v>
      </c>
    </row>
    <row r="431" spans="1:16" ht="11" customHeight="1" outlineLevel="3" x14ac:dyDescent="0.15">
      <c r="A431" s="26" t="s">
        <v>799</v>
      </c>
      <c r="B431" s="26"/>
      <c r="C431" s="26"/>
      <c r="D431" s="29" t="s">
        <v>800</v>
      </c>
      <c r="E431" s="29"/>
      <c r="F431" s="29"/>
      <c r="G431" s="29"/>
      <c r="H431" s="29"/>
      <c r="I431" s="29"/>
      <c r="J431" s="29"/>
      <c r="K431" s="29"/>
      <c r="L431" s="29"/>
      <c r="M431" s="9"/>
      <c r="N431" s="10">
        <v>42.1</v>
      </c>
      <c r="O431" s="38">
        <f t="shared" si="6"/>
        <v>31.575000000000003</v>
      </c>
      <c r="P431" s="11">
        <v>4</v>
      </c>
    </row>
    <row r="432" spans="1:16" ht="11" customHeight="1" outlineLevel="3" x14ac:dyDescent="0.15">
      <c r="A432" s="26" t="s">
        <v>801</v>
      </c>
      <c r="B432" s="26"/>
      <c r="C432" s="26"/>
      <c r="D432" s="29" t="s">
        <v>802</v>
      </c>
      <c r="E432" s="29"/>
      <c r="F432" s="29"/>
      <c r="G432" s="29"/>
      <c r="H432" s="29"/>
      <c r="I432" s="29"/>
      <c r="J432" s="29"/>
      <c r="K432" s="29"/>
      <c r="L432" s="29"/>
      <c r="M432" s="9"/>
      <c r="N432" s="10">
        <v>44.45</v>
      </c>
      <c r="O432" s="38">
        <f t="shared" si="6"/>
        <v>33.337500000000006</v>
      </c>
      <c r="P432" s="11">
        <v>11</v>
      </c>
    </row>
    <row r="433" spans="1:16" ht="11" customHeight="1" outlineLevel="3" x14ac:dyDescent="0.15">
      <c r="A433" s="26" t="s">
        <v>803</v>
      </c>
      <c r="B433" s="26"/>
      <c r="C433" s="26"/>
      <c r="D433" s="29" t="s">
        <v>804</v>
      </c>
      <c r="E433" s="29"/>
      <c r="F433" s="29"/>
      <c r="G433" s="29"/>
      <c r="H433" s="29"/>
      <c r="I433" s="29"/>
      <c r="J433" s="29"/>
      <c r="K433" s="29"/>
      <c r="L433" s="29"/>
      <c r="M433" s="9"/>
      <c r="N433" s="10">
        <v>45.5</v>
      </c>
      <c r="O433" s="38">
        <f t="shared" si="6"/>
        <v>34.125</v>
      </c>
      <c r="P433" s="11">
        <v>9</v>
      </c>
    </row>
    <row r="434" spans="1:16" ht="11" customHeight="1" outlineLevel="3" x14ac:dyDescent="0.15">
      <c r="A434" s="26" t="s">
        <v>805</v>
      </c>
      <c r="B434" s="26"/>
      <c r="C434" s="26"/>
      <c r="D434" s="29" t="s">
        <v>806</v>
      </c>
      <c r="E434" s="29"/>
      <c r="F434" s="29"/>
      <c r="G434" s="29"/>
      <c r="H434" s="29"/>
      <c r="I434" s="29"/>
      <c r="J434" s="29"/>
      <c r="K434" s="29"/>
      <c r="L434" s="29"/>
      <c r="M434" s="9"/>
      <c r="N434" s="10">
        <v>50.3</v>
      </c>
      <c r="O434" s="38">
        <f t="shared" si="6"/>
        <v>37.724999999999994</v>
      </c>
      <c r="P434" s="11">
        <v>10</v>
      </c>
    </row>
    <row r="435" spans="1:16" ht="11" customHeight="1" outlineLevel="3" x14ac:dyDescent="0.15">
      <c r="A435" s="26" t="s">
        <v>807</v>
      </c>
      <c r="B435" s="26"/>
      <c r="C435" s="26"/>
      <c r="D435" s="29" t="s">
        <v>808</v>
      </c>
      <c r="E435" s="29"/>
      <c r="F435" s="29"/>
      <c r="G435" s="29"/>
      <c r="H435" s="29"/>
      <c r="I435" s="29"/>
      <c r="J435" s="29"/>
      <c r="K435" s="29"/>
      <c r="L435" s="29"/>
      <c r="M435" s="9"/>
      <c r="N435" s="10">
        <v>222</v>
      </c>
      <c r="O435" s="38">
        <f t="shared" si="6"/>
        <v>166.5</v>
      </c>
      <c r="P435" s="11">
        <v>8</v>
      </c>
    </row>
    <row r="436" spans="1:16" ht="11" customHeight="1" outlineLevel="3" x14ac:dyDescent="0.15">
      <c r="A436" s="26" t="s">
        <v>809</v>
      </c>
      <c r="B436" s="26"/>
      <c r="C436" s="26"/>
      <c r="D436" s="29" t="s">
        <v>810</v>
      </c>
      <c r="E436" s="29"/>
      <c r="F436" s="29"/>
      <c r="G436" s="29"/>
      <c r="H436" s="29"/>
      <c r="I436" s="29"/>
      <c r="J436" s="29"/>
      <c r="K436" s="29"/>
      <c r="L436" s="29"/>
      <c r="M436" s="9"/>
      <c r="N436" s="10">
        <v>58.1</v>
      </c>
      <c r="O436" s="38">
        <f t="shared" si="6"/>
        <v>43.575000000000003</v>
      </c>
      <c r="P436" s="11">
        <v>8</v>
      </c>
    </row>
    <row r="437" spans="1:16" ht="11" customHeight="1" outlineLevel="3" x14ac:dyDescent="0.15">
      <c r="A437" s="26" t="s">
        <v>811</v>
      </c>
      <c r="B437" s="26"/>
      <c r="C437" s="26"/>
      <c r="D437" s="29" t="s">
        <v>812</v>
      </c>
      <c r="E437" s="29"/>
      <c r="F437" s="29"/>
      <c r="G437" s="29"/>
      <c r="H437" s="29"/>
      <c r="I437" s="29"/>
      <c r="J437" s="29"/>
      <c r="K437" s="29"/>
      <c r="L437" s="29"/>
      <c r="M437" s="9"/>
      <c r="N437" s="10">
        <v>88.7</v>
      </c>
      <c r="O437" s="38">
        <f t="shared" si="6"/>
        <v>66.525000000000006</v>
      </c>
      <c r="P437" s="11">
        <v>8</v>
      </c>
    </row>
    <row r="438" spans="1:16" ht="11" customHeight="1" outlineLevel="3" x14ac:dyDescent="0.15">
      <c r="A438" s="26" t="s">
        <v>813</v>
      </c>
      <c r="B438" s="26"/>
      <c r="C438" s="26"/>
      <c r="D438" s="29" t="s">
        <v>814</v>
      </c>
      <c r="E438" s="29"/>
      <c r="F438" s="29"/>
      <c r="G438" s="29"/>
      <c r="H438" s="29"/>
      <c r="I438" s="29"/>
      <c r="J438" s="29"/>
      <c r="K438" s="29"/>
      <c r="L438" s="29"/>
      <c r="M438" s="9"/>
      <c r="N438" s="10">
        <v>102.1</v>
      </c>
      <c r="O438" s="38">
        <f t="shared" si="6"/>
        <v>76.574999999999989</v>
      </c>
      <c r="P438" s="11">
        <v>8</v>
      </c>
    </row>
    <row r="439" spans="1:16" ht="11" customHeight="1" outlineLevel="3" x14ac:dyDescent="0.15">
      <c r="A439" s="26" t="s">
        <v>815</v>
      </c>
      <c r="B439" s="26"/>
      <c r="C439" s="26"/>
      <c r="D439" s="29" t="s">
        <v>816</v>
      </c>
      <c r="E439" s="29"/>
      <c r="F439" s="29"/>
      <c r="G439" s="29"/>
      <c r="H439" s="29"/>
      <c r="I439" s="29"/>
      <c r="J439" s="29"/>
      <c r="K439" s="29"/>
      <c r="L439" s="29"/>
      <c r="M439" s="9"/>
      <c r="N439" s="10">
        <v>118.7</v>
      </c>
      <c r="O439" s="38">
        <f t="shared" si="6"/>
        <v>89.025000000000006</v>
      </c>
      <c r="P439" s="11">
        <v>10</v>
      </c>
    </row>
    <row r="440" spans="1:16" ht="11" customHeight="1" outlineLevel="3" x14ac:dyDescent="0.15">
      <c r="A440" s="26" t="s">
        <v>817</v>
      </c>
      <c r="B440" s="26"/>
      <c r="C440" s="26"/>
      <c r="D440" s="29" t="s">
        <v>818</v>
      </c>
      <c r="E440" s="29"/>
      <c r="F440" s="29"/>
      <c r="G440" s="29"/>
      <c r="H440" s="29"/>
      <c r="I440" s="29"/>
      <c r="J440" s="29"/>
      <c r="K440" s="29"/>
      <c r="L440" s="29"/>
      <c r="M440" s="9"/>
      <c r="N440" s="10">
        <v>164.5</v>
      </c>
      <c r="O440" s="38">
        <f t="shared" si="6"/>
        <v>123.375</v>
      </c>
      <c r="P440" s="11">
        <v>5</v>
      </c>
    </row>
    <row r="441" spans="1:16" ht="11" customHeight="1" outlineLevel="3" x14ac:dyDescent="0.15">
      <c r="A441" s="26" t="s">
        <v>819</v>
      </c>
      <c r="B441" s="26"/>
      <c r="C441" s="26"/>
      <c r="D441" s="29" t="s">
        <v>820</v>
      </c>
      <c r="E441" s="29"/>
      <c r="F441" s="29"/>
      <c r="G441" s="29"/>
      <c r="H441" s="29"/>
      <c r="I441" s="29"/>
      <c r="J441" s="29"/>
      <c r="K441" s="29"/>
      <c r="L441" s="29"/>
      <c r="M441" s="9"/>
      <c r="N441" s="10">
        <v>187.7</v>
      </c>
      <c r="O441" s="38">
        <f t="shared" si="6"/>
        <v>140.77499999999998</v>
      </c>
      <c r="P441" s="11">
        <v>6</v>
      </c>
    </row>
    <row r="442" spans="1:16" ht="11" customHeight="1" outlineLevel="3" x14ac:dyDescent="0.15">
      <c r="A442" s="26" t="s">
        <v>821</v>
      </c>
      <c r="B442" s="26"/>
      <c r="C442" s="26"/>
      <c r="D442" s="29" t="s">
        <v>822</v>
      </c>
      <c r="E442" s="29"/>
      <c r="F442" s="29"/>
      <c r="G442" s="29"/>
      <c r="H442" s="29"/>
      <c r="I442" s="29"/>
      <c r="J442" s="29"/>
      <c r="K442" s="29"/>
      <c r="L442" s="29"/>
      <c r="M442" s="9"/>
      <c r="N442" s="10">
        <v>45.25</v>
      </c>
      <c r="O442" s="38">
        <f t="shared" si="6"/>
        <v>33.9375</v>
      </c>
      <c r="P442" s="11">
        <v>4</v>
      </c>
    </row>
    <row r="443" spans="1:16" ht="11" customHeight="1" outlineLevel="3" x14ac:dyDescent="0.15">
      <c r="A443" s="26" t="s">
        <v>823</v>
      </c>
      <c r="B443" s="26"/>
      <c r="C443" s="26"/>
      <c r="D443" s="29" t="s">
        <v>824</v>
      </c>
      <c r="E443" s="29"/>
      <c r="F443" s="29"/>
      <c r="G443" s="29"/>
      <c r="H443" s="29"/>
      <c r="I443" s="29"/>
      <c r="J443" s="29"/>
      <c r="K443" s="29"/>
      <c r="L443" s="29"/>
      <c r="M443" s="9"/>
      <c r="N443" s="10">
        <v>75.2</v>
      </c>
      <c r="O443" s="38">
        <f t="shared" si="6"/>
        <v>56.400000000000006</v>
      </c>
      <c r="P443" s="11">
        <v>2</v>
      </c>
    </row>
    <row r="444" spans="1:16" ht="11" customHeight="1" outlineLevel="3" x14ac:dyDescent="0.15">
      <c r="A444" s="26" t="s">
        <v>825</v>
      </c>
      <c r="B444" s="26"/>
      <c r="C444" s="26"/>
      <c r="D444" s="29" t="s">
        <v>826</v>
      </c>
      <c r="E444" s="29"/>
      <c r="F444" s="29"/>
      <c r="G444" s="29"/>
      <c r="H444" s="29"/>
      <c r="I444" s="29"/>
      <c r="J444" s="29"/>
      <c r="K444" s="29"/>
      <c r="L444" s="29"/>
      <c r="M444" s="9"/>
      <c r="N444" s="10">
        <v>77.2</v>
      </c>
      <c r="O444" s="38">
        <f t="shared" si="6"/>
        <v>57.900000000000006</v>
      </c>
      <c r="P444" s="11">
        <v>1</v>
      </c>
    </row>
    <row r="445" spans="1:16" ht="11" customHeight="1" outlineLevel="3" x14ac:dyDescent="0.15">
      <c r="A445" s="26" t="s">
        <v>827</v>
      </c>
      <c r="B445" s="26"/>
      <c r="C445" s="26"/>
      <c r="D445" s="29" t="s">
        <v>828</v>
      </c>
      <c r="E445" s="29"/>
      <c r="F445" s="29"/>
      <c r="G445" s="29"/>
      <c r="H445" s="29"/>
      <c r="I445" s="29"/>
      <c r="J445" s="29"/>
      <c r="K445" s="29"/>
      <c r="L445" s="29"/>
      <c r="M445" s="9"/>
      <c r="N445" s="10">
        <v>97.4</v>
      </c>
      <c r="O445" s="38">
        <f t="shared" si="6"/>
        <v>73.050000000000011</v>
      </c>
      <c r="P445" s="11">
        <v>3</v>
      </c>
    </row>
    <row r="446" spans="1:16" ht="11" customHeight="1" outlineLevel="3" x14ac:dyDescent="0.15">
      <c r="A446" s="26" t="s">
        <v>829</v>
      </c>
      <c r="B446" s="26"/>
      <c r="C446" s="26"/>
      <c r="D446" s="29" t="s">
        <v>830</v>
      </c>
      <c r="E446" s="29"/>
      <c r="F446" s="29"/>
      <c r="G446" s="29"/>
      <c r="H446" s="29"/>
      <c r="I446" s="29"/>
      <c r="J446" s="29"/>
      <c r="K446" s="29"/>
      <c r="L446" s="29"/>
      <c r="M446" s="9"/>
      <c r="N446" s="10">
        <v>114.3</v>
      </c>
      <c r="O446" s="38">
        <f t="shared" si="6"/>
        <v>85.724999999999994</v>
      </c>
      <c r="P446" s="11">
        <v>6</v>
      </c>
    </row>
    <row r="447" spans="1:16" ht="11" customHeight="1" outlineLevel="3" x14ac:dyDescent="0.15">
      <c r="A447" s="26" t="s">
        <v>831</v>
      </c>
      <c r="B447" s="26"/>
      <c r="C447" s="26"/>
      <c r="D447" s="29" t="s">
        <v>832</v>
      </c>
      <c r="E447" s="29"/>
      <c r="F447" s="29"/>
      <c r="G447" s="29"/>
      <c r="H447" s="29"/>
      <c r="I447" s="29"/>
      <c r="J447" s="29"/>
      <c r="K447" s="29"/>
      <c r="L447" s="29"/>
      <c r="M447" s="9"/>
      <c r="N447" s="10">
        <v>142.69999999999999</v>
      </c>
      <c r="O447" s="38">
        <f t="shared" si="6"/>
        <v>107.02499999999999</v>
      </c>
      <c r="P447" s="11">
        <v>5</v>
      </c>
    </row>
    <row r="448" spans="1:16" ht="11" customHeight="1" outlineLevel="3" x14ac:dyDescent="0.15">
      <c r="A448" s="26" t="s">
        <v>833</v>
      </c>
      <c r="B448" s="26"/>
      <c r="C448" s="26"/>
      <c r="D448" s="29" t="s">
        <v>834</v>
      </c>
      <c r="E448" s="29"/>
      <c r="F448" s="29"/>
      <c r="G448" s="29"/>
      <c r="H448" s="29"/>
      <c r="I448" s="29"/>
      <c r="J448" s="29"/>
      <c r="K448" s="29"/>
      <c r="L448" s="29"/>
      <c r="M448" s="9"/>
      <c r="N448" s="10">
        <v>152.1</v>
      </c>
      <c r="O448" s="38">
        <f t="shared" si="6"/>
        <v>114.07499999999999</v>
      </c>
      <c r="P448" s="11">
        <v>3</v>
      </c>
    </row>
    <row r="449" spans="1:16" ht="11" customHeight="1" outlineLevel="3" x14ac:dyDescent="0.15">
      <c r="A449" s="26" t="s">
        <v>835</v>
      </c>
      <c r="B449" s="26"/>
      <c r="C449" s="26"/>
      <c r="D449" s="29" t="s">
        <v>836</v>
      </c>
      <c r="E449" s="29"/>
      <c r="F449" s="29"/>
      <c r="G449" s="29"/>
      <c r="H449" s="29"/>
      <c r="I449" s="29"/>
      <c r="J449" s="29"/>
      <c r="K449" s="29"/>
      <c r="L449" s="29"/>
      <c r="M449" s="9"/>
      <c r="N449" s="10">
        <v>183.4</v>
      </c>
      <c r="O449" s="38">
        <f t="shared" si="6"/>
        <v>137.55000000000001</v>
      </c>
      <c r="P449" s="11">
        <v>3</v>
      </c>
    </row>
    <row r="450" spans="1:16" ht="11" customHeight="1" outlineLevel="3" x14ac:dyDescent="0.15">
      <c r="A450" s="26" t="s">
        <v>837</v>
      </c>
      <c r="B450" s="26"/>
      <c r="C450" s="26"/>
      <c r="D450" s="29" t="s">
        <v>838</v>
      </c>
      <c r="E450" s="29"/>
      <c r="F450" s="29"/>
      <c r="G450" s="29"/>
      <c r="H450" s="29"/>
      <c r="I450" s="29"/>
      <c r="J450" s="29"/>
      <c r="K450" s="29"/>
      <c r="L450" s="29"/>
      <c r="M450" s="9"/>
      <c r="N450" s="10">
        <v>273</v>
      </c>
      <c r="O450" s="38">
        <f t="shared" si="6"/>
        <v>204.75</v>
      </c>
      <c r="P450" s="11">
        <v>4</v>
      </c>
    </row>
    <row r="451" spans="1:16" ht="11" customHeight="1" outlineLevel="3" x14ac:dyDescent="0.15">
      <c r="A451" s="26" t="s">
        <v>839</v>
      </c>
      <c r="B451" s="26"/>
      <c r="C451" s="26"/>
      <c r="D451" s="29" t="s">
        <v>840</v>
      </c>
      <c r="E451" s="29"/>
      <c r="F451" s="29"/>
      <c r="G451" s="29"/>
      <c r="H451" s="29"/>
      <c r="I451" s="29"/>
      <c r="J451" s="29"/>
      <c r="K451" s="29"/>
      <c r="L451" s="29"/>
      <c r="M451" s="9"/>
      <c r="N451" s="10">
        <v>41.3</v>
      </c>
      <c r="O451" s="38">
        <f t="shared" si="6"/>
        <v>30.974999999999998</v>
      </c>
      <c r="P451" s="11">
        <v>5</v>
      </c>
    </row>
    <row r="452" spans="1:16" ht="11" customHeight="1" outlineLevel="3" x14ac:dyDescent="0.15">
      <c r="A452" s="26" t="s">
        <v>841</v>
      </c>
      <c r="B452" s="26"/>
      <c r="C452" s="26"/>
      <c r="D452" s="29" t="s">
        <v>842</v>
      </c>
      <c r="E452" s="29"/>
      <c r="F452" s="29"/>
      <c r="G452" s="29"/>
      <c r="H452" s="29"/>
      <c r="I452" s="29"/>
      <c r="J452" s="29"/>
      <c r="K452" s="29"/>
      <c r="L452" s="29"/>
      <c r="M452" s="9"/>
      <c r="N452" s="12">
        <v>1168</v>
      </c>
      <c r="O452" s="38">
        <f t="shared" si="6"/>
        <v>876</v>
      </c>
      <c r="P452" s="11">
        <v>1</v>
      </c>
    </row>
    <row r="453" spans="1:16" ht="11" customHeight="1" outlineLevel="3" x14ac:dyDescent="0.15">
      <c r="A453" s="26" t="s">
        <v>843</v>
      </c>
      <c r="B453" s="26"/>
      <c r="C453" s="26"/>
      <c r="D453" s="29" t="s">
        <v>844</v>
      </c>
      <c r="E453" s="29"/>
      <c r="F453" s="29"/>
      <c r="G453" s="29"/>
      <c r="H453" s="29"/>
      <c r="I453" s="29"/>
      <c r="J453" s="29"/>
      <c r="K453" s="29"/>
      <c r="L453" s="29"/>
      <c r="M453" s="9"/>
      <c r="N453" s="12">
        <v>1148</v>
      </c>
      <c r="O453" s="38">
        <f t="shared" si="6"/>
        <v>861</v>
      </c>
      <c r="P453" s="11">
        <v>3</v>
      </c>
    </row>
    <row r="454" spans="1:16" ht="11" customHeight="1" outlineLevel="3" x14ac:dyDescent="0.15">
      <c r="A454" s="26" t="s">
        <v>845</v>
      </c>
      <c r="B454" s="26"/>
      <c r="C454" s="26"/>
      <c r="D454" s="29" t="s">
        <v>846</v>
      </c>
      <c r="E454" s="29"/>
      <c r="F454" s="29"/>
      <c r="G454" s="29"/>
      <c r="H454" s="29"/>
      <c r="I454" s="29"/>
      <c r="J454" s="29"/>
      <c r="K454" s="29"/>
      <c r="L454" s="29"/>
      <c r="M454" s="9"/>
      <c r="N454" s="12">
        <v>1962</v>
      </c>
      <c r="O454" s="38">
        <f t="shared" si="6"/>
        <v>1471.5</v>
      </c>
      <c r="P454" s="11">
        <v>3</v>
      </c>
    </row>
    <row r="455" spans="1:16" ht="11" customHeight="1" outlineLevel="3" x14ac:dyDescent="0.15">
      <c r="A455" s="26" t="s">
        <v>847</v>
      </c>
      <c r="B455" s="26"/>
      <c r="C455" s="26"/>
      <c r="D455" s="29" t="s">
        <v>848</v>
      </c>
      <c r="E455" s="29"/>
      <c r="F455" s="29"/>
      <c r="G455" s="29"/>
      <c r="H455" s="29"/>
      <c r="I455" s="29"/>
      <c r="J455" s="29"/>
      <c r="K455" s="29"/>
      <c r="L455" s="29"/>
      <c r="M455" s="9"/>
      <c r="N455" s="10">
        <v>869</v>
      </c>
      <c r="O455" s="38">
        <f t="shared" si="6"/>
        <v>651.75</v>
      </c>
      <c r="P455" s="11">
        <v>2</v>
      </c>
    </row>
    <row r="456" spans="1:16" ht="11" customHeight="1" outlineLevel="3" x14ac:dyDescent="0.15">
      <c r="A456" s="26" t="s">
        <v>849</v>
      </c>
      <c r="B456" s="26"/>
      <c r="C456" s="26"/>
      <c r="D456" s="29" t="s">
        <v>850</v>
      </c>
      <c r="E456" s="29"/>
      <c r="F456" s="29"/>
      <c r="G456" s="29"/>
      <c r="H456" s="29"/>
      <c r="I456" s="29"/>
      <c r="J456" s="29"/>
      <c r="K456" s="29"/>
      <c r="L456" s="29"/>
      <c r="M456" s="9"/>
      <c r="N456" s="10">
        <v>201</v>
      </c>
      <c r="O456" s="38">
        <f t="shared" si="6"/>
        <v>150.75</v>
      </c>
      <c r="P456" s="11">
        <v>23</v>
      </c>
    </row>
    <row r="457" spans="1:16" ht="11" customHeight="1" outlineLevel="2" x14ac:dyDescent="0.15">
      <c r="A457" s="3"/>
      <c r="B457" s="4"/>
      <c r="C457" s="5"/>
      <c r="D457" s="28" t="s">
        <v>851</v>
      </c>
      <c r="E457" s="28"/>
      <c r="F457" s="28"/>
      <c r="G457" s="28"/>
      <c r="H457" s="28"/>
      <c r="I457" s="28"/>
      <c r="J457" s="28"/>
      <c r="K457" s="28"/>
      <c r="L457" s="28"/>
      <c r="M457" s="6"/>
      <c r="N457" s="7"/>
      <c r="O457" s="38">
        <f t="shared" si="6"/>
        <v>0</v>
      </c>
      <c r="P457" s="8"/>
    </row>
    <row r="458" spans="1:16" ht="11" customHeight="1" outlineLevel="3" x14ac:dyDescent="0.15">
      <c r="A458" s="26" t="s">
        <v>852</v>
      </c>
      <c r="B458" s="26"/>
      <c r="C458" s="26"/>
      <c r="D458" s="29" t="s">
        <v>853</v>
      </c>
      <c r="E458" s="29"/>
      <c r="F458" s="29"/>
      <c r="G458" s="29"/>
      <c r="H458" s="29"/>
      <c r="I458" s="29"/>
      <c r="J458" s="29"/>
      <c r="K458" s="29"/>
      <c r="L458" s="29"/>
      <c r="M458" s="9"/>
      <c r="N458" s="10">
        <v>702</v>
      </c>
      <c r="O458" s="38">
        <f t="shared" ref="O458:O521" si="7">N458*0.75</f>
        <v>526.5</v>
      </c>
      <c r="P458" s="11">
        <v>1</v>
      </c>
    </row>
    <row r="459" spans="1:16" ht="11" customHeight="1" outlineLevel="3" x14ac:dyDescent="0.15">
      <c r="A459" s="26" t="s">
        <v>854</v>
      </c>
      <c r="B459" s="26"/>
      <c r="C459" s="26"/>
      <c r="D459" s="29" t="s">
        <v>855</v>
      </c>
      <c r="E459" s="29"/>
      <c r="F459" s="29"/>
      <c r="G459" s="29"/>
      <c r="H459" s="29"/>
      <c r="I459" s="29"/>
      <c r="J459" s="29"/>
      <c r="K459" s="29"/>
      <c r="L459" s="29"/>
      <c r="M459" s="9"/>
      <c r="N459" s="10">
        <v>86</v>
      </c>
      <c r="O459" s="38">
        <f t="shared" si="7"/>
        <v>64.5</v>
      </c>
      <c r="P459" s="11">
        <v>4</v>
      </c>
    </row>
    <row r="460" spans="1:16" ht="11" customHeight="1" outlineLevel="3" x14ac:dyDescent="0.15">
      <c r="A460" s="26" t="s">
        <v>856</v>
      </c>
      <c r="B460" s="26"/>
      <c r="C460" s="26"/>
      <c r="D460" s="29" t="s">
        <v>857</v>
      </c>
      <c r="E460" s="29"/>
      <c r="F460" s="29"/>
      <c r="G460" s="29"/>
      <c r="H460" s="29"/>
      <c r="I460" s="29"/>
      <c r="J460" s="29"/>
      <c r="K460" s="29"/>
      <c r="L460" s="29"/>
      <c r="M460" s="9"/>
      <c r="N460" s="10">
        <v>135.30000000000001</v>
      </c>
      <c r="O460" s="38">
        <f t="shared" si="7"/>
        <v>101.47500000000001</v>
      </c>
      <c r="P460" s="11">
        <v>1</v>
      </c>
    </row>
    <row r="461" spans="1:16" ht="11" customHeight="1" outlineLevel="2" x14ac:dyDescent="0.15">
      <c r="A461" s="3"/>
      <c r="B461" s="4"/>
      <c r="C461" s="5"/>
      <c r="D461" s="28" t="s">
        <v>858</v>
      </c>
      <c r="E461" s="28"/>
      <c r="F461" s="28"/>
      <c r="G461" s="28"/>
      <c r="H461" s="28"/>
      <c r="I461" s="28"/>
      <c r="J461" s="28"/>
      <c r="K461" s="28"/>
      <c r="L461" s="28"/>
      <c r="M461" s="6"/>
      <c r="N461" s="7"/>
      <c r="O461" s="38">
        <f t="shared" si="7"/>
        <v>0</v>
      </c>
      <c r="P461" s="13">
        <v>1</v>
      </c>
    </row>
    <row r="462" spans="1:16" ht="11" customHeight="1" outlineLevel="3" x14ac:dyDescent="0.15">
      <c r="A462" s="26" t="s">
        <v>859</v>
      </c>
      <c r="B462" s="26"/>
      <c r="C462" s="26"/>
      <c r="D462" s="29" t="s">
        <v>860</v>
      </c>
      <c r="E462" s="29"/>
      <c r="F462" s="29"/>
      <c r="G462" s="29"/>
      <c r="H462" s="29"/>
      <c r="I462" s="29"/>
      <c r="J462" s="29"/>
      <c r="K462" s="29"/>
      <c r="L462" s="29"/>
      <c r="M462" s="9"/>
      <c r="N462" s="12">
        <v>1359</v>
      </c>
      <c r="O462" s="38">
        <f t="shared" si="7"/>
        <v>1019.25</v>
      </c>
      <c r="P462" s="11">
        <v>1</v>
      </c>
    </row>
    <row r="463" spans="1:16" ht="11" customHeight="1" outlineLevel="3" x14ac:dyDescent="0.15">
      <c r="A463" s="26" t="s">
        <v>861</v>
      </c>
      <c r="B463" s="26"/>
      <c r="C463" s="26"/>
      <c r="D463" s="29" t="s">
        <v>862</v>
      </c>
      <c r="E463" s="29"/>
      <c r="F463" s="29"/>
      <c r="G463" s="29"/>
      <c r="H463" s="29"/>
      <c r="I463" s="29"/>
      <c r="J463" s="29"/>
      <c r="K463" s="29"/>
      <c r="L463" s="29"/>
      <c r="M463" s="9"/>
      <c r="N463" s="12">
        <v>1556</v>
      </c>
      <c r="O463" s="38">
        <f t="shared" si="7"/>
        <v>1167</v>
      </c>
      <c r="P463" s="11">
        <v>1</v>
      </c>
    </row>
    <row r="464" spans="1:16" ht="11" customHeight="1" outlineLevel="3" x14ac:dyDescent="0.15">
      <c r="A464" s="26" t="s">
        <v>863</v>
      </c>
      <c r="B464" s="26"/>
      <c r="C464" s="26"/>
      <c r="D464" s="29" t="s">
        <v>864</v>
      </c>
      <c r="E464" s="29"/>
      <c r="F464" s="29"/>
      <c r="G464" s="29"/>
      <c r="H464" s="29"/>
      <c r="I464" s="29"/>
      <c r="J464" s="29"/>
      <c r="K464" s="29"/>
      <c r="L464" s="29"/>
      <c r="M464" s="9"/>
      <c r="N464" s="12">
        <v>1757</v>
      </c>
      <c r="O464" s="38">
        <f t="shared" si="7"/>
        <v>1317.75</v>
      </c>
      <c r="P464" s="11">
        <v>1</v>
      </c>
    </row>
    <row r="465" spans="1:16" ht="11" customHeight="1" outlineLevel="2" x14ac:dyDescent="0.15">
      <c r="A465" s="3"/>
      <c r="B465" s="4"/>
      <c r="C465" s="5"/>
      <c r="D465" s="28" t="s">
        <v>865</v>
      </c>
      <c r="E465" s="28"/>
      <c r="F465" s="28"/>
      <c r="G465" s="28"/>
      <c r="H465" s="28"/>
      <c r="I465" s="28"/>
      <c r="J465" s="28"/>
      <c r="K465" s="28"/>
      <c r="L465" s="28"/>
      <c r="M465" s="6"/>
      <c r="N465" s="7"/>
      <c r="O465" s="38">
        <f t="shared" si="7"/>
        <v>0</v>
      </c>
      <c r="P465" s="13">
        <v>1</v>
      </c>
    </row>
    <row r="466" spans="1:16" ht="11" customHeight="1" outlineLevel="3" x14ac:dyDescent="0.15">
      <c r="A466" s="26" t="s">
        <v>866</v>
      </c>
      <c r="B466" s="26"/>
      <c r="C466" s="26"/>
      <c r="D466" s="29" t="s">
        <v>867</v>
      </c>
      <c r="E466" s="29"/>
      <c r="F466" s="29"/>
      <c r="G466" s="29"/>
      <c r="H466" s="29"/>
      <c r="I466" s="29"/>
      <c r="J466" s="29"/>
      <c r="K466" s="29"/>
      <c r="L466" s="29"/>
      <c r="M466" s="9"/>
      <c r="N466" s="12">
        <v>1150</v>
      </c>
      <c r="O466" s="38">
        <f t="shared" si="7"/>
        <v>862.5</v>
      </c>
      <c r="P466" s="11">
        <v>1</v>
      </c>
    </row>
    <row r="467" spans="1:16" ht="11" customHeight="1" outlineLevel="2" x14ac:dyDescent="0.15">
      <c r="A467" s="3"/>
      <c r="B467" s="4"/>
      <c r="C467" s="5"/>
      <c r="D467" s="28" t="s">
        <v>868</v>
      </c>
      <c r="E467" s="28"/>
      <c r="F467" s="28"/>
      <c r="G467" s="28"/>
      <c r="H467" s="28"/>
      <c r="I467" s="28"/>
      <c r="J467" s="28"/>
      <c r="K467" s="28"/>
      <c r="L467" s="28"/>
      <c r="M467" s="6"/>
      <c r="N467" s="7"/>
      <c r="O467" s="38">
        <f t="shared" si="7"/>
        <v>0</v>
      </c>
      <c r="P467" s="8"/>
    </row>
    <row r="468" spans="1:16" ht="11" customHeight="1" outlineLevel="3" x14ac:dyDescent="0.15">
      <c r="A468" s="26" t="s">
        <v>869</v>
      </c>
      <c r="B468" s="26"/>
      <c r="C468" s="26"/>
      <c r="D468" s="29" t="s">
        <v>870</v>
      </c>
      <c r="E468" s="29"/>
      <c r="F468" s="29"/>
      <c r="G468" s="29"/>
      <c r="H468" s="29"/>
      <c r="I468" s="29"/>
      <c r="J468" s="29"/>
      <c r="K468" s="29"/>
      <c r="L468" s="29"/>
      <c r="M468" s="9"/>
      <c r="N468" s="10">
        <v>597</v>
      </c>
      <c r="O468" s="38">
        <f t="shared" si="7"/>
        <v>447.75</v>
      </c>
      <c r="P468" s="11">
        <v>1</v>
      </c>
    </row>
    <row r="469" spans="1:16" ht="11" customHeight="1" outlineLevel="3" x14ac:dyDescent="0.15">
      <c r="A469" s="26" t="s">
        <v>871</v>
      </c>
      <c r="B469" s="26"/>
      <c r="C469" s="26"/>
      <c r="D469" s="29" t="s">
        <v>872</v>
      </c>
      <c r="E469" s="29"/>
      <c r="F469" s="29"/>
      <c r="G469" s="29"/>
      <c r="H469" s="29"/>
      <c r="I469" s="29"/>
      <c r="J469" s="29"/>
      <c r="K469" s="29"/>
      <c r="L469" s="29"/>
      <c r="M469" s="9"/>
      <c r="N469" s="10">
        <v>330</v>
      </c>
      <c r="O469" s="38">
        <f t="shared" si="7"/>
        <v>247.5</v>
      </c>
      <c r="P469" s="11">
        <v>6</v>
      </c>
    </row>
    <row r="470" spans="1:16" ht="11" customHeight="1" outlineLevel="3" x14ac:dyDescent="0.15">
      <c r="A470" s="26" t="s">
        <v>873</v>
      </c>
      <c r="B470" s="26"/>
      <c r="C470" s="26"/>
      <c r="D470" s="29" t="s">
        <v>874</v>
      </c>
      <c r="E470" s="29"/>
      <c r="F470" s="29"/>
      <c r="G470" s="29"/>
      <c r="H470" s="29"/>
      <c r="I470" s="29"/>
      <c r="J470" s="29"/>
      <c r="K470" s="29"/>
      <c r="L470" s="29"/>
      <c r="M470" s="9"/>
      <c r="N470" s="10">
        <v>231</v>
      </c>
      <c r="O470" s="38">
        <f t="shared" si="7"/>
        <v>173.25</v>
      </c>
      <c r="P470" s="11">
        <v>4</v>
      </c>
    </row>
    <row r="471" spans="1:16" ht="11" customHeight="1" outlineLevel="3" x14ac:dyDescent="0.15">
      <c r="A471" s="26" t="s">
        <v>875</v>
      </c>
      <c r="B471" s="26"/>
      <c r="C471" s="26"/>
      <c r="D471" s="29" t="s">
        <v>876</v>
      </c>
      <c r="E471" s="29"/>
      <c r="F471" s="29"/>
      <c r="G471" s="29"/>
      <c r="H471" s="29"/>
      <c r="I471" s="29"/>
      <c r="J471" s="29"/>
      <c r="K471" s="29"/>
      <c r="L471" s="29"/>
      <c r="M471" s="9"/>
      <c r="N471" s="10">
        <v>305</v>
      </c>
      <c r="O471" s="38">
        <f t="shared" si="7"/>
        <v>228.75</v>
      </c>
      <c r="P471" s="11">
        <v>4</v>
      </c>
    </row>
    <row r="472" spans="1:16" ht="11" customHeight="1" outlineLevel="3" x14ac:dyDescent="0.15">
      <c r="A472" s="26" t="s">
        <v>877</v>
      </c>
      <c r="B472" s="26"/>
      <c r="C472" s="26"/>
      <c r="D472" s="29" t="s">
        <v>878</v>
      </c>
      <c r="E472" s="29"/>
      <c r="F472" s="29"/>
      <c r="G472" s="29"/>
      <c r="H472" s="29"/>
      <c r="I472" s="29"/>
      <c r="J472" s="29"/>
      <c r="K472" s="29"/>
      <c r="L472" s="29"/>
      <c r="M472" s="9"/>
      <c r="N472" s="10">
        <v>133.6</v>
      </c>
      <c r="O472" s="38">
        <f t="shared" si="7"/>
        <v>100.19999999999999</v>
      </c>
      <c r="P472" s="11">
        <v>12</v>
      </c>
    </row>
    <row r="473" spans="1:16" ht="11" customHeight="1" outlineLevel="3" x14ac:dyDescent="0.15">
      <c r="A473" s="26" t="s">
        <v>879</v>
      </c>
      <c r="B473" s="26"/>
      <c r="C473" s="26"/>
      <c r="D473" s="29" t="s">
        <v>880</v>
      </c>
      <c r="E473" s="29"/>
      <c r="F473" s="29"/>
      <c r="G473" s="29"/>
      <c r="H473" s="29"/>
      <c r="I473" s="29"/>
      <c r="J473" s="29"/>
      <c r="K473" s="29"/>
      <c r="L473" s="29"/>
      <c r="M473" s="9"/>
      <c r="N473" s="10">
        <v>142.4</v>
      </c>
      <c r="O473" s="38">
        <f t="shared" si="7"/>
        <v>106.80000000000001</v>
      </c>
      <c r="P473" s="11">
        <v>5</v>
      </c>
    </row>
    <row r="474" spans="1:16" ht="11" customHeight="1" outlineLevel="3" x14ac:dyDescent="0.15">
      <c r="A474" s="26" t="s">
        <v>881</v>
      </c>
      <c r="B474" s="26"/>
      <c r="C474" s="26"/>
      <c r="D474" s="29" t="s">
        <v>882</v>
      </c>
      <c r="E474" s="29"/>
      <c r="F474" s="29"/>
      <c r="G474" s="29"/>
      <c r="H474" s="29"/>
      <c r="I474" s="29"/>
      <c r="J474" s="29"/>
      <c r="K474" s="29"/>
      <c r="L474" s="29"/>
      <c r="M474" s="9"/>
      <c r="N474" s="10">
        <v>107.8</v>
      </c>
      <c r="O474" s="38">
        <f t="shared" si="7"/>
        <v>80.849999999999994</v>
      </c>
      <c r="P474" s="11">
        <v>5</v>
      </c>
    </row>
    <row r="475" spans="1:16" ht="11" customHeight="1" outlineLevel="3" x14ac:dyDescent="0.15">
      <c r="A475" s="26" t="s">
        <v>883</v>
      </c>
      <c r="B475" s="26"/>
      <c r="C475" s="26"/>
      <c r="D475" s="29" t="s">
        <v>884</v>
      </c>
      <c r="E475" s="29"/>
      <c r="F475" s="29"/>
      <c r="G475" s="29"/>
      <c r="H475" s="29"/>
      <c r="I475" s="29"/>
      <c r="J475" s="29"/>
      <c r="K475" s="29"/>
      <c r="L475" s="29"/>
      <c r="M475" s="9"/>
      <c r="N475" s="10">
        <v>107.8</v>
      </c>
      <c r="O475" s="38">
        <f t="shared" si="7"/>
        <v>80.849999999999994</v>
      </c>
      <c r="P475" s="11">
        <v>5</v>
      </c>
    </row>
    <row r="476" spans="1:16" ht="11" customHeight="1" outlineLevel="3" x14ac:dyDescent="0.15">
      <c r="A476" s="26" t="s">
        <v>885</v>
      </c>
      <c r="B476" s="26"/>
      <c r="C476" s="26"/>
      <c r="D476" s="29" t="s">
        <v>886</v>
      </c>
      <c r="E476" s="29"/>
      <c r="F476" s="29"/>
      <c r="G476" s="29"/>
      <c r="H476" s="29"/>
      <c r="I476" s="29"/>
      <c r="J476" s="29"/>
      <c r="K476" s="29"/>
      <c r="L476" s="29"/>
      <c r="M476" s="9"/>
      <c r="N476" s="10">
        <v>124.4</v>
      </c>
      <c r="O476" s="38">
        <f t="shared" si="7"/>
        <v>93.300000000000011</v>
      </c>
      <c r="P476" s="11">
        <v>10</v>
      </c>
    </row>
    <row r="477" spans="1:16" ht="11" customHeight="1" outlineLevel="3" x14ac:dyDescent="0.15">
      <c r="A477" s="26" t="s">
        <v>887</v>
      </c>
      <c r="B477" s="26"/>
      <c r="C477" s="26"/>
      <c r="D477" s="29" t="s">
        <v>888</v>
      </c>
      <c r="E477" s="29"/>
      <c r="F477" s="29"/>
      <c r="G477" s="29"/>
      <c r="H477" s="29"/>
      <c r="I477" s="29"/>
      <c r="J477" s="29"/>
      <c r="K477" s="29"/>
      <c r="L477" s="29"/>
      <c r="M477" s="9"/>
      <c r="N477" s="10">
        <v>158.9</v>
      </c>
      <c r="O477" s="38">
        <f t="shared" si="7"/>
        <v>119.17500000000001</v>
      </c>
      <c r="P477" s="11">
        <v>6</v>
      </c>
    </row>
    <row r="478" spans="1:16" ht="11" customHeight="1" outlineLevel="3" x14ac:dyDescent="0.15">
      <c r="A478" s="26" t="s">
        <v>889</v>
      </c>
      <c r="B478" s="26"/>
      <c r="C478" s="26"/>
      <c r="D478" s="29" t="s">
        <v>890</v>
      </c>
      <c r="E478" s="29"/>
      <c r="F478" s="29"/>
      <c r="G478" s="29"/>
      <c r="H478" s="29"/>
      <c r="I478" s="29"/>
      <c r="J478" s="29"/>
      <c r="K478" s="29"/>
      <c r="L478" s="29"/>
      <c r="M478" s="9"/>
      <c r="N478" s="10">
        <v>158.9</v>
      </c>
      <c r="O478" s="38">
        <f t="shared" si="7"/>
        <v>119.17500000000001</v>
      </c>
      <c r="P478" s="11">
        <v>17</v>
      </c>
    </row>
    <row r="479" spans="1:16" ht="11" customHeight="1" outlineLevel="3" x14ac:dyDescent="0.15">
      <c r="A479" s="26" t="s">
        <v>891</v>
      </c>
      <c r="B479" s="26"/>
      <c r="C479" s="26"/>
      <c r="D479" s="29" t="s">
        <v>892</v>
      </c>
      <c r="E479" s="29"/>
      <c r="F479" s="29"/>
      <c r="G479" s="29"/>
      <c r="H479" s="29"/>
      <c r="I479" s="29"/>
      <c r="J479" s="29"/>
      <c r="K479" s="29"/>
      <c r="L479" s="29"/>
      <c r="M479" s="9"/>
      <c r="N479" s="10">
        <v>174.8</v>
      </c>
      <c r="O479" s="38">
        <f t="shared" si="7"/>
        <v>131.10000000000002</v>
      </c>
      <c r="P479" s="11">
        <v>6</v>
      </c>
    </row>
    <row r="480" spans="1:16" ht="11" customHeight="1" outlineLevel="3" x14ac:dyDescent="0.15">
      <c r="A480" s="26" t="s">
        <v>893</v>
      </c>
      <c r="B480" s="26"/>
      <c r="C480" s="26"/>
      <c r="D480" s="29" t="s">
        <v>894</v>
      </c>
      <c r="E480" s="29"/>
      <c r="F480" s="29"/>
      <c r="G480" s="29"/>
      <c r="H480" s="29"/>
      <c r="I480" s="29"/>
      <c r="J480" s="29"/>
      <c r="K480" s="29"/>
      <c r="L480" s="29"/>
      <c r="M480" s="9"/>
      <c r="N480" s="10">
        <v>134.19999999999999</v>
      </c>
      <c r="O480" s="38">
        <f t="shared" si="7"/>
        <v>100.64999999999999</v>
      </c>
      <c r="P480" s="11">
        <v>5</v>
      </c>
    </row>
    <row r="481" spans="1:16" ht="11" customHeight="1" outlineLevel="3" x14ac:dyDescent="0.15">
      <c r="A481" s="26" t="s">
        <v>895</v>
      </c>
      <c r="B481" s="26"/>
      <c r="C481" s="26"/>
      <c r="D481" s="29" t="s">
        <v>896</v>
      </c>
      <c r="E481" s="29"/>
      <c r="F481" s="29"/>
      <c r="G481" s="29"/>
      <c r="H481" s="29"/>
      <c r="I481" s="29"/>
      <c r="J481" s="29"/>
      <c r="K481" s="29"/>
      <c r="L481" s="29"/>
      <c r="M481" s="9"/>
      <c r="N481" s="10">
        <v>134.19999999999999</v>
      </c>
      <c r="O481" s="38">
        <f t="shared" si="7"/>
        <v>100.64999999999999</v>
      </c>
      <c r="P481" s="11">
        <v>3</v>
      </c>
    </row>
    <row r="482" spans="1:16" ht="11" customHeight="1" outlineLevel="3" x14ac:dyDescent="0.15">
      <c r="A482" s="26" t="s">
        <v>897</v>
      </c>
      <c r="B482" s="26"/>
      <c r="C482" s="26"/>
      <c r="D482" s="29" t="s">
        <v>898</v>
      </c>
      <c r="E482" s="29"/>
      <c r="F482" s="29"/>
      <c r="G482" s="29"/>
      <c r="H482" s="29"/>
      <c r="I482" s="29"/>
      <c r="J482" s="29"/>
      <c r="K482" s="29"/>
      <c r="L482" s="29"/>
      <c r="M482" s="9"/>
      <c r="N482" s="10">
        <v>145.4</v>
      </c>
      <c r="O482" s="38">
        <f t="shared" si="7"/>
        <v>109.05000000000001</v>
      </c>
      <c r="P482" s="11">
        <v>3</v>
      </c>
    </row>
    <row r="483" spans="1:16" ht="11" customHeight="1" outlineLevel="3" x14ac:dyDescent="0.15">
      <c r="A483" s="26" t="s">
        <v>899</v>
      </c>
      <c r="B483" s="26"/>
      <c r="C483" s="26"/>
      <c r="D483" s="29" t="s">
        <v>900</v>
      </c>
      <c r="E483" s="29"/>
      <c r="F483" s="29"/>
      <c r="G483" s="29"/>
      <c r="H483" s="29"/>
      <c r="I483" s="29"/>
      <c r="J483" s="29"/>
      <c r="K483" s="29"/>
      <c r="L483" s="29"/>
      <c r="M483" s="9"/>
      <c r="N483" s="10">
        <v>190.6</v>
      </c>
      <c r="O483" s="38">
        <f t="shared" si="7"/>
        <v>142.94999999999999</v>
      </c>
      <c r="P483" s="11">
        <v>8</v>
      </c>
    </row>
    <row r="484" spans="1:16" ht="11" customHeight="1" outlineLevel="3" x14ac:dyDescent="0.15">
      <c r="A484" s="26" t="s">
        <v>901</v>
      </c>
      <c r="B484" s="26"/>
      <c r="C484" s="26"/>
      <c r="D484" s="29" t="s">
        <v>902</v>
      </c>
      <c r="E484" s="29"/>
      <c r="F484" s="29"/>
      <c r="G484" s="29"/>
      <c r="H484" s="29"/>
      <c r="I484" s="29"/>
      <c r="J484" s="29"/>
      <c r="K484" s="29"/>
      <c r="L484" s="29"/>
      <c r="M484" s="9"/>
      <c r="N484" s="10">
        <v>190.6</v>
      </c>
      <c r="O484" s="38">
        <f t="shared" si="7"/>
        <v>142.94999999999999</v>
      </c>
      <c r="P484" s="11">
        <v>5</v>
      </c>
    </row>
    <row r="485" spans="1:16" ht="11" customHeight="1" outlineLevel="3" x14ac:dyDescent="0.15">
      <c r="A485" s="26" t="s">
        <v>903</v>
      </c>
      <c r="B485" s="26"/>
      <c r="C485" s="26"/>
      <c r="D485" s="29" t="s">
        <v>904</v>
      </c>
      <c r="E485" s="29"/>
      <c r="F485" s="29"/>
      <c r="G485" s="29"/>
      <c r="H485" s="29"/>
      <c r="I485" s="29"/>
      <c r="J485" s="29"/>
      <c r="K485" s="29"/>
      <c r="L485" s="29"/>
      <c r="M485" s="9"/>
      <c r="N485" s="10">
        <v>212</v>
      </c>
      <c r="O485" s="38">
        <f t="shared" si="7"/>
        <v>159</v>
      </c>
      <c r="P485" s="11">
        <v>8</v>
      </c>
    </row>
    <row r="486" spans="1:16" ht="11" customHeight="1" outlineLevel="3" x14ac:dyDescent="0.15">
      <c r="A486" s="26" t="s">
        <v>905</v>
      </c>
      <c r="B486" s="26"/>
      <c r="C486" s="26"/>
      <c r="D486" s="29" t="s">
        <v>906</v>
      </c>
      <c r="E486" s="29"/>
      <c r="F486" s="29"/>
      <c r="G486" s="29"/>
      <c r="H486" s="29"/>
      <c r="I486" s="29"/>
      <c r="J486" s="29"/>
      <c r="K486" s="29"/>
      <c r="L486" s="29"/>
      <c r="M486" s="9"/>
      <c r="N486" s="10">
        <v>179.6</v>
      </c>
      <c r="O486" s="38">
        <f t="shared" si="7"/>
        <v>134.69999999999999</v>
      </c>
      <c r="P486" s="11">
        <v>10</v>
      </c>
    </row>
    <row r="487" spans="1:16" ht="11" customHeight="1" outlineLevel="3" x14ac:dyDescent="0.15">
      <c r="A487" s="26" t="s">
        <v>907</v>
      </c>
      <c r="B487" s="26"/>
      <c r="C487" s="26"/>
      <c r="D487" s="29" t="s">
        <v>908</v>
      </c>
      <c r="E487" s="29"/>
      <c r="F487" s="29"/>
      <c r="G487" s="29"/>
      <c r="H487" s="29"/>
      <c r="I487" s="29"/>
      <c r="J487" s="29"/>
      <c r="K487" s="29"/>
      <c r="L487" s="29"/>
      <c r="M487" s="9"/>
      <c r="N487" s="10">
        <v>179.6</v>
      </c>
      <c r="O487" s="38">
        <f t="shared" si="7"/>
        <v>134.69999999999999</v>
      </c>
      <c r="P487" s="11">
        <v>5</v>
      </c>
    </row>
    <row r="488" spans="1:16" ht="11" customHeight="1" outlineLevel="3" x14ac:dyDescent="0.15">
      <c r="A488" s="26" t="s">
        <v>909</v>
      </c>
      <c r="B488" s="26"/>
      <c r="C488" s="26"/>
      <c r="D488" s="29" t="s">
        <v>910</v>
      </c>
      <c r="E488" s="29"/>
      <c r="F488" s="29"/>
      <c r="G488" s="29"/>
      <c r="H488" s="29"/>
      <c r="I488" s="29"/>
      <c r="J488" s="29"/>
      <c r="K488" s="29"/>
      <c r="L488" s="29"/>
      <c r="M488" s="9"/>
      <c r="N488" s="10">
        <v>195.2</v>
      </c>
      <c r="O488" s="38">
        <f t="shared" si="7"/>
        <v>146.39999999999998</v>
      </c>
      <c r="P488" s="11">
        <v>15</v>
      </c>
    </row>
    <row r="489" spans="1:16" ht="11" customHeight="1" outlineLevel="3" x14ac:dyDescent="0.15">
      <c r="A489" s="26" t="s">
        <v>911</v>
      </c>
      <c r="B489" s="26"/>
      <c r="C489" s="26"/>
      <c r="D489" s="29" t="s">
        <v>912</v>
      </c>
      <c r="E489" s="29"/>
      <c r="F489" s="29"/>
      <c r="G489" s="29"/>
      <c r="H489" s="29"/>
      <c r="I489" s="29"/>
      <c r="J489" s="29"/>
      <c r="K489" s="29"/>
      <c r="L489" s="29"/>
      <c r="M489" s="9"/>
      <c r="N489" s="10">
        <v>254</v>
      </c>
      <c r="O489" s="38">
        <f t="shared" si="7"/>
        <v>190.5</v>
      </c>
      <c r="P489" s="11">
        <v>10</v>
      </c>
    </row>
    <row r="490" spans="1:16" ht="11" customHeight="1" outlineLevel="3" x14ac:dyDescent="0.15">
      <c r="A490" s="26" t="s">
        <v>913</v>
      </c>
      <c r="B490" s="26"/>
      <c r="C490" s="26"/>
      <c r="D490" s="29" t="s">
        <v>914</v>
      </c>
      <c r="E490" s="29"/>
      <c r="F490" s="29"/>
      <c r="G490" s="29"/>
      <c r="H490" s="29"/>
      <c r="I490" s="29"/>
      <c r="J490" s="29"/>
      <c r="K490" s="29"/>
      <c r="L490" s="29"/>
      <c r="M490" s="9"/>
      <c r="N490" s="10">
        <v>105.5</v>
      </c>
      <c r="O490" s="38">
        <f t="shared" si="7"/>
        <v>79.125</v>
      </c>
      <c r="P490" s="11">
        <v>6</v>
      </c>
    </row>
    <row r="491" spans="1:16" ht="11" customHeight="1" outlineLevel="3" x14ac:dyDescent="0.15">
      <c r="A491" s="26" t="s">
        <v>915</v>
      </c>
      <c r="B491" s="26"/>
      <c r="C491" s="26"/>
      <c r="D491" s="29" t="s">
        <v>916</v>
      </c>
      <c r="E491" s="29"/>
      <c r="F491" s="29"/>
      <c r="G491" s="29"/>
      <c r="H491" s="29"/>
      <c r="I491" s="29"/>
      <c r="J491" s="29"/>
      <c r="K491" s="29"/>
      <c r="L491" s="29"/>
      <c r="M491" s="9"/>
      <c r="N491" s="10">
        <v>119</v>
      </c>
      <c r="O491" s="38">
        <f t="shared" si="7"/>
        <v>89.25</v>
      </c>
      <c r="P491" s="11">
        <v>6</v>
      </c>
    </row>
    <row r="492" spans="1:16" ht="11" customHeight="1" outlineLevel="3" x14ac:dyDescent="0.15">
      <c r="A492" s="26" t="s">
        <v>917</v>
      </c>
      <c r="B492" s="26"/>
      <c r="C492" s="26"/>
      <c r="D492" s="29" t="s">
        <v>918</v>
      </c>
      <c r="E492" s="29"/>
      <c r="F492" s="29"/>
      <c r="G492" s="29"/>
      <c r="H492" s="29"/>
      <c r="I492" s="29"/>
      <c r="J492" s="29"/>
      <c r="K492" s="29"/>
      <c r="L492" s="29"/>
      <c r="M492" s="9"/>
      <c r="N492" s="10">
        <v>131</v>
      </c>
      <c r="O492" s="38">
        <f t="shared" si="7"/>
        <v>98.25</v>
      </c>
      <c r="P492" s="11">
        <v>3</v>
      </c>
    </row>
    <row r="493" spans="1:16" ht="11" customHeight="1" outlineLevel="3" x14ac:dyDescent="0.15">
      <c r="A493" s="26" t="s">
        <v>919</v>
      </c>
      <c r="B493" s="26"/>
      <c r="C493" s="26"/>
      <c r="D493" s="29" t="s">
        <v>920</v>
      </c>
      <c r="E493" s="29"/>
      <c r="F493" s="29"/>
      <c r="G493" s="29"/>
      <c r="H493" s="29"/>
      <c r="I493" s="29"/>
      <c r="J493" s="29"/>
      <c r="K493" s="29"/>
      <c r="L493" s="29"/>
      <c r="M493" s="9"/>
      <c r="N493" s="10">
        <v>131</v>
      </c>
      <c r="O493" s="38">
        <f t="shared" si="7"/>
        <v>98.25</v>
      </c>
      <c r="P493" s="11">
        <v>1</v>
      </c>
    </row>
    <row r="494" spans="1:16" ht="11" customHeight="1" outlineLevel="3" x14ac:dyDescent="0.15">
      <c r="A494" s="26" t="s">
        <v>921</v>
      </c>
      <c r="B494" s="26"/>
      <c r="C494" s="26"/>
      <c r="D494" s="29" t="s">
        <v>922</v>
      </c>
      <c r="E494" s="29"/>
      <c r="F494" s="29"/>
      <c r="G494" s="29"/>
      <c r="H494" s="29"/>
      <c r="I494" s="29"/>
      <c r="J494" s="29"/>
      <c r="K494" s="29"/>
      <c r="L494" s="29"/>
      <c r="M494" s="9"/>
      <c r="N494" s="10">
        <v>146.19999999999999</v>
      </c>
      <c r="O494" s="38">
        <f t="shared" si="7"/>
        <v>109.64999999999999</v>
      </c>
      <c r="P494" s="11">
        <v>4</v>
      </c>
    </row>
    <row r="495" spans="1:16" ht="11" customHeight="1" outlineLevel="3" x14ac:dyDescent="0.15">
      <c r="A495" s="26" t="s">
        <v>923</v>
      </c>
      <c r="B495" s="26"/>
      <c r="C495" s="26"/>
      <c r="D495" s="29" t="s">
        <v>924</v>
      </c>
      <c r="E495" s="29"/>
      <c r="F495" s="29"/>
      <c r="G495" s="29"/>
      <c r="H495" s="29"/>
      <c r="I495" s="29"/>
      <c r="J495" s="29"/>
      <c r="K495" s="29"/>
      <c r="L495" s="29"/>
      <c r="M495" s="9"/>
      <c r="N495" s="10">
        <v>132.9</v>
      </c>
      <c r="O495" s="38">
        <f t="shared" si="7"/>
        <v>99.675000000000011</v>
      </c>
      <c r="P495" s="11">
        <v>20</v>
      </c>
    </row>
    <row r="496" spans="1:16" ht="11" customHeight="1" outlineLevel="3" x14ac:dyDescent="0.15">
      <c r="A496" s="26" t="s">
        <v>925</v>
      </c>
      <c r="B496" s="26"/>
      <c r="C496" s="26"/>
      <c r="D496" s="29" t="s">
        <v>926</v>
      </c>
      <c r="E496" s="29"/>
      <c r="F496" s="29"/>
      <c r="G496" s="29"/>
      <c r="H496" s="29"/>
      <c r="I496" s="29"/>
      <c r="J496" s="29"/>
      <c r="K496" s="29"/>
      <c r="L496" s="29"/>
      <c r="M496" s="9"/>
      <c r="N496" s="10">
        <v>132.9</v>
      </c>
      <c r="O496" s="38">
        <f t="shared" si="7"/>
        <v>99.675000000000011</v>
      </c>
      <c r="P496" s="11">
        <v>8</v>
      </c>
    </row>
    <row r="497" spans="1:16" ht="11" customHeight="1" outlineLevel="3" x14ac:dyDescent="0.15">
      <c r="A497" s="26" t="s">
        <v>927</v>
      </c>
      <c r="B497" s="26"/>
      <c r="C497" s="26"/>
      <c r="D497" s="29" t="s">
        <v>928</v>
      </c>
      <c r="E497" s="29"/>
      <c r="F497" s="29"/>
      <c r="G497" s="29"/>
      <c r="H497" s="29"/>
      <c r="I497" s="29"/>
      <c r="J497" s="29"/>
      <c r="K497" s="29"/>
      <c r="L497" s="29"/>
      <c r="M497" s="9"/>
      <c r="N497" s="10">
        <v>177.5</v>
      </c>
      <c r="O497" s="38">
        <f t="shared" si="7"/>
        <v>133.125</v>
      </c>
      <c r="P497" s="11">
        <v>9</v>
      </c>
    </row>
    <row r="498" spans="1:16" ht="11" customHeight="1" outlineLevel="3" x14ac:dyDescent="0.15">
      <c r="A498" s="26" t="s">
        <v>929</v>
      </c>
      <c r="B498" s="26"/>
      <c r="C498" s="26"/>
      <c r="D498" s="29" t="s">
        <v>930</v>
      </c>
      <c r="E498" s="29"/>
      <c r="F498" s="29"/>
      <c r="G498" s="29"/>
      <c r="H498" s="29"/>
      <c r="I498" s="29"/>
      <c r="J498" s="29"/>
      <c r="K498" s="29"/>
      <c r="L498" s="29"/>
      <c r="M498" s="9"/>
      <c r="N498" s="10">
        <v>259</v>
      </c>
      <c r="O498" s="38">
        <f t="shared" si="7"/>
        <v>194.25</v>
      </c>
      <c r="P498" s="11">
        <v>5</v>
      </c>
    </row>
    <row r="499" spans="1:16" ht="11" customHeight="1" outlineLevel="3" x14ac:dyDescent="0.15">
      <c r="A499" s="26" t="s">
        <v>931</v>
      </c>
      <c r="B499" s="26"/>
      <c r="C499" s="26"/>
      <c r="D499" s="29" t="s">
        <v>932</v>
      </c>
      <c r="E499" s="29"/>
      <c r="F499" s="29"/>
      <c r="G499" s="29"/>
      <c r="H499" s="29"/>
      <c r="I499" s="29"/>
      <c r="J499" s="29"/>
      <c r="K499" s="29"/>
      <c r="L499" s="29"/>
      <c r="M499" s="9"/>
      <c r="N499" s="10">
        <v>259</v>
      </c>
      <c r="O499" s="38">
        <f t="shared" si="7"/>
        <v>194.25</v>
      </c>
      <c r="P499" s="11">
        <v>9</v>
      </c>
    </row>
    <row r="500" spans="1:16" ht="11" customHeight="1" outlineLevel="3" x14ac:dyDescent="0.15">
      <c r="A500" s="26" t="s">
        <v>933</v>
      </c>
      <c r="B500" s="26"/>
      <c r="C500" s="26"/>
      <c r="D500" s="29" t="s">
        <v>934</v>
      </c>
      <c r="E500" s="29"/>
      <c r="F500" s="29"/>
      <c r="G500" s="29"/>
      <c r="H500" s="29"/>
      <c r="I500" s="29"/>
      <c r="J500" s="29"/>
      <c r="K500" s="29"/>
      <c r="L500" s="29"/>
      <c r="M500" s="9"/>
      <c r="N500" s="10">
        <v>278</v>
      </c>
      <c r="O500" s="38">
        <f t="shared" si="7"/>
        <v>208.5</v>
      </c>
      <c r="P500" s="11">
        <v>16</v>
      </c>
    </row>
    <row r="501" spans="1:16" ht="11" customHeight="1" outlineLevel="3" x14ac:dyDescent="0.15">
      <c r="A501" s="26" t="s">
        <v>935</v>
      </c>
      <c r="B501" s="26"/>
      <c r="C501" s="26"/>
      <c r="D501" s="29" t="s">
        <v>936</v>
      </c>
      <c r="E501" s="29"/>
      <c r="F501" s="29"/>
      <c r="G501" s="29"/>
      <c r="H501" s="29"/>
      <c r="I501" s="29"/>
      <c r="J501" s="29"/>
      <c r="K501" s="29"/>
      <c r="L501" s="29"/>
      <c r="M501" s="9"/>
      <c r="N501" s="10">
        <v>151.4</v>
      </c>
      <c r="O501" s="38">
        <f t="shared" si="7"/>
        <v>113.55000000000001</v>
      </c>
      <c r="P501" s="11">
        <v>4</v>
      </c>
    </row>
    <row r="502" spans="1:16" ht="11" customHeight="1" outlineLevel="3" x14ac:dyDescent="0.15">
      <c r="A502" s="26" t="s">
        <v>937</v>
      </c>
      <c r="B502" s="26"/>
      <c r="C502" s="26"/>
      <c r="D502" s="29" t="s">
        <v>938</v>
      </c>
      <c r="E502" s="29"/>
      <c r="F502" s="29"/>
      <c r="G502" s="29"/>
      <c r="H502" s="29"/>
      <c r="I502" s="29"/>
      <c r="J502" s="29"/>
      <c r="K502" s="29"/>
      <c r="L502" s="29"/>
      <c r="M502" s="9"/>
      <c r="N502" s="10">
        <v>174.7</v>
      </c>
      <c r="O502" s="38">
        <f t="shared" si="7"/>
        <v>131.02499999999998</v>
      </c>
      <c r="P502" s="11">
        <v>4</v>
      </c>
    </row>
    <row r="503" spans="1:16" ht="11" customHeight="1" outlineLevel="3" x14ac:dyDescent="0.15">
      <c r="A503" s="26" t="s">
        <v>939</v>
      </c>
      <c r="B503" s="26"/>
      <c r="C503" s="26"/>
      <c r="D503" s="29" t="s">
        <v>940</v>
      </c>
      <c r="E503" s="29"/>
      <c r="F503" s="29"/>
      <c r="G503" s="29"/>
      <c r="H503" s="29"/>
      <c r="I503" s="29"/>
      <c r="J503" s="29"/>
      <c r="K503" s="29"/>
      <c r="L503" s="29"/>
      <c r="M503" s="9"/>
      <c r="N503" s="10">
        <v>193.2</v>
      </c>
      <c r="O503" s="38">
        <f t="shared" si="7"/>
        <v>144.89999999999998</v>
      </c>
      <c r="P503" s="11">
        <v>7</v>
      </c>
    </row>
    <row r="504" spans="1:16" ht="11" customHeight="1" outlineLevel="3" x14ac:dyDescent="0.15">
      <c r="A504" s="26" t="s">
        <v>941</v>
      </c>
      <c r="B504" s="26"/>
      <c r="C504" s="26"/>
      <c r="D504" s="29" t="s">
        <v>942</v>
      </c>
      <c r="E504" s="29"/>
      <c r="F504" s="29"/>
      <c r="G504" s="29"/>
      <c r="H504" s="29"/>
      <c r="I504" s="29"/>
      <c r="J504" s="29"/>
      <c r="K504" s="29"/>
      <c r="L504" s="29"/>
      <c r="M504" s="9"/>
      <c r="N504" s="10">
        <v>193.2</v>
      </c>
      <c r="O504" s="38">
        <f t="shared" si="7"/>
        <v>144.89999999999998</v>
      </c>
      <c r="P504" s="11">
        <v>7</v>
      </c>
    </row>
    <row r="505" spans="1:16" ht="11" customHeight="1" outlineLevel="3" x14ac:dyDescent="0.15">
      <c r="A505" s="26" t="s">
        <v>943</v>
      </c>
      <c r="B505" s="26"/>
      <c r="C505" s="26"/>
      <c r="D505" s="29" t="s">
        <v>944</v>
      </c>
      <c r="E505" s="29"/>
      <c r="F505" s="29"/>
      <c r="G505" s="29"/>
      <c r="H505" s="29"/>
      <c r="I505" s="29"/>
      <c r="J505" s="29"/>
      <c r="K505" s="29"/>
      <c r="L505" s="29"/>
      <c r="M505" s="9"/>
      <c r="N505" s="10">
        <v>214</v>
      </c>
      <c r="O505" s="38">
        <f t="shared" si="7"/>
        <v>160.5</v>
      </c>
      <c r="P505" s="11">
        <v>7</v>
      </c>
    </row>
    <row r="506" spans="1:16" ht="11" customHeight="1" outlineLevel="3" x14ac:dyDescent="0.15">
      <c r="A506" s="26" t="s">
        <v>945</v>
      </c>
      <c r="B506" s="26"/>
      <c r="C506" s="26"/>
      <c r="D506" s="29" t="s">
        <v>946</v>
      </c>
      <c r="E506" s="29"/>
      <c r="F506" s="29"/>
      <c r="G506" s="29"/>
      <c r="H506" s="29"/>
      <c r="I506" s="29"/>
      <c r="J506" s="29"/>
      <c r="K506" s="29"/>
      <c r="L506" s="29"/>
      <c r="M506" s="9"/>
      <c r="N506" s="10">
        <v>188.5</v>
      </c>
      <c r="O506" s="38">
        <f t="shared" si="7"/>
        <v>141.375</v>
      </c>
      <c r="P506" s="11">
        <v>3</v>
      </c>
    </row>
    <row r="507" spans="1:16" ht="11" customHeight="1" outlineLevel="3" x14ac:dyDescent="0.15">
      <c r="A507" s="26" t="s">
        <v>947</v>
      </c>
      <c r="B507" s="26"/>
      <c r="C507" s="26"/>
      <c r="D507" s="29" t="s">
        <v>948</v>
      </c>
      <c r="E507" s="29"/>
      <c r="F507" s="29"/>
      <c r="G507" s="29"/>
      <c r="H507" s="29"/>
      <c r="I507" s="29"/>
      <c r="J507" s="29"/>
      <c r="K507" s="29"/>
      <c r="L507" s="29"/>
      <c r="M507" s="9"/>
      <c r="N507" s="10">
        <v>188.5</v>
      </c>
      <c r="O507" s="38">
        <f t="shared" si="7"/>
        <v>141.375</v>
      </c>
      <c r="P507" s="11">
        <v>10</v>
      </c>
    </row>
    <row r="508" spans="1:16" ht="11" customHeight="1" outlineLevel="3" x14ac:dyDescent="0.15">
      <c r="A508" s="26" t="s">
        <v>949</v>
      </c>
      <c r="B508" s="26"/>
      <c r="C508" s="26"/>
      <c r="D508" s="29" t="s">
        <v>950</v>
      </c>
      <c r="E508" s="29"/>
      <c r="F508" s="29"/>
      <c r="G508" s="29"/>
      <c r="H508" s="29"/>
      <c r="I508" s="29"/>
      <c r="J508" s="29"/>
      <c r="K508" s="29"/>
      <c r="L508" s="29"/>
      <c r="M508" s="9"/>
      <c r="N508" s="10">
        <v>204</v>
      </c>
      <c r="O508" s="38">
        <f t="shared" si="7"/>
        <v>153</v>
      </c>
      <c r="P508" s="11">
        <v>5</v>
      </c>
    </row>
    <row r="509" spans="1:16" ht="11" customHeight="1" outlineLevel="3" x14ac:dyDescent="0.15">
      <c r="A509" s="26" t="s">
        <v>951</v>
      </c>
      <c r="B509" s="26"/>
      <c r="C509" s="26"/>
      <c r="D509" s="29" t="s">
        <v>952</v>
      </c>
      <c r="E509" s="29"/>
      <c r="F509" s="29"/>
      <c r="G509" s="29"/>
      <c r="H509" s="29"/>
      <c r="I509" s="29"/>
      <c r="J509" s="29"/>
      <c r="K509" s="29"/>
      <c r="L509" s="29"/>
      <c r="M509" s="9"/>
      <c r="N509" s="10">
        <v>261</v>
      </c>
      <c r="O509" s="38">
        <f t="shared" si="7"/>
        <v>195.75</v>
      </c>
      <c r="P509" s="11">
        <v>10</v>
      </c>
    </row>
    <row r="510" spans="1:16" ht="11" customHeight="1" outlineLevel="3" x14ac:dyDescent="0.15">
      <c r="A510" s="26" t="s">
        <v>953</v>
      </c>
      <c r="B510" s="26"/>
      <c r="C510" s="26"/>
      <c r="D510" s="29" t="s">
        <v>954</v>
      </c>
      <c r="E510" s="29"/>
      <c r="F510" s="29"/>
      <c r="G510" s="29"/>
      <c r="H510" s="29"/>
      <c r="I510" s="29"/>
      <c r="J510" s="29"/>
      <c r="K510" s="29"/>
      <c r="L510" s="29"/>
      <c r="M510" s="9"/>
      <c r="N510" s="10">
        <v>261</v>
      </c>
      <c r="O510" s="38">
        <f t="shared" si="7"/>
        <v>195.75</v>
      </c>
      <c r="P510" s="11">
        <v>13</v>
      </c>
    </row>
    <row r="511" spans="1:16" ht="11" customHeight="1" outlineLevel="3" x14ac:dyDescent="0.15">
      <c r="A511" s="26" t="s">
        <v>955</v>
      </c>
      <c r="B511" s="26"/>
      <c r="C511" s="26"/>
      <c r="D511" s="29" t="s">
        <v>956</v>
      </c>
      <c r="E511" s="29"/>
      <c r="F511" s="29"/>
      <c r="G511" s="29"/>
      <c r="H511" s="29"/>
      <c r="I511" s="29"/>
      <c r="J511" s="29"/>
      <c r="K511" s="29"/>
      <c r="L511" s="29"/>
      <c r="M511" s="9"/>
      <c r="N511" s="10">
        <v>286</v>
      </c>
      <c r="O511" s="38">
        <f t="shared" si="7"/>
        <v>214.5</v>
      </c>
      <c r="P511" s="11">
        <v>9</v>
      </c>
    </row>
    <row r="512" spans="1:16" ht="11" customHeight="1" outlineLevel="3" x14ac:dyDescent="0.15">
      <c r="A512" s="26" t="s">
        <v>957</v>
      </c>
      <c r="B512" s="26"/>
      <c r="C512" s="26"/>
      <c r="D512" s="29" t="s">
        <v>958</v>
      </c>
      <c r="E512" s="29"/>
      <c r="F512" s="29"/>
      <c r="G512" s="29"/>
      <c r="H512" s="29"/>
      <c r="I512" s="29"/>
      <c r="J512" s="29"/>
      <c r="K512" s="29"/>
      <c r="L512" s="29"/>
      <c r="M512" s="9"/>
      <c r="N512" s="10">
        <v>156.6</v>
      </c>
      <c r="O512" s="38">
        <f t="shared" si="7"/>
        <v>117.44999999999999</v>
      </c>
      <c r="P512" s="11">
        <v>15</v>
      </c>
    </row>
    <row r="513" spans="1:16" ht="11" customHeight="1" outlineLevel="3" x14ac:dyDescent="0.15">
      <c r="A513" s="26" t="s">
        <v>959</v>
      </c>
      <c r="B513" s="26"/>
      <c r="C513" s="26"/>
      <c r="D513" s="29" t="s">
        <v>960</v>
      </c>
      <c r="E513" s="29"/>
      <c r="F513" s="29"/>
      <c r="G513" s="29"/>
      <c r="H513" s="29"/>
      <c r="I513" s="29"/>
      <c r="J513" s="29"/>
      <c r="K513" s="29"/>
      <c r="L513" s="29"/>
      <c r="M513" s="9"/>
      <c r="N513" s="10">
        <v>222</v>
      </c>
      <c r="O513" s="38">
        <f t="shared" si="7"/>
        <v>166.5</v>
      </c>
      <c r="P513" s="11">
        <v>15</v>
      </c>
    </row>
    <row r="514" spans="1:16" ht="11" customHeight="1" outlineLevel="3" x14ac:dyDescent="0.15">
      <c r="A514" s="26" t="s">
        <v>961</v>
      </c>
      <c r="B514" s="26"/>
      <c r="C514" s="26"/>
      <c r="D514" s="29" t="s">
        <v>962</v>
      </c>
      <c r="E514" s="29"/>
      <c r="F514" s="29"/>
      <c r="G514" s="29"/>
      <c r="H514" s="29"/>
      <c r="I514" s="29"/>
      <c r="J514" s="29"/>
      <c r="K514" s="29"/>
      <c r="L514" s="29"/>
      <c r="M514" s="9"/>
      <c r="N514" s="10">
        <v>222</v>
      </c>
      <c r="O514" s="38">
        <f t="shared" si="7"/>
        <v>166.5</v>
      </c>
      <c r="P514" s="11">
        <v>5</v>
      </c>
    </row>
    <row r="515" spans="1:16" ht="11" customHeight="1" outlineLevel="3" x14ac:dyDescent="0.15">
      <c r="A515" s="26" t="s">
        <v>963</v>
      </c>
      <c r="B515" s="26"/>
      <c r="C515" s="26"/>
      <c r="D515" s="29" t="s">
        <v>964</v>
      </c>
      <c r="E515" s="29"/>
      <c r="F515" s="29"/>
      <c r="G515" s="29"/>
      <c r="H515" s="29"/>
      <c r="I515" s="29"/>
      <c r="J515" s="29"/>
      <c r="K515" s="29"/>
      <c r="L515" s="29"/>
      <c r="M515" s="9"/>
      <c r="N515" s="10">
        <v>241</v>
      </c>
      <c r="O515" s="38">
        <f t="shared" si="7"/>
        <v>180.75</v>
      </c>
      <c r="P515" s="11">
        <v>10</v>
      </c>
    </row>
    <row r="516" spans="1:16" ht="11" customHeight="1" outlineLevel="3" x14ac:dyDescent="0.15">
      <c r="A516" s="26" t="s">
        <v>965</v>
      </c>
      <c r="B516" s="26"/>
      <c r="C516" s="26"/>
      <c r="D516" s="29" t="s">
        <v>966</v>
      </c>
      <c r="E516" s="29"/>
      <c r="F516" s="29"/>
      <c r="G516" s="29"/>
      <c r="H516" s="29"/>
      <c r="I516" s="29"/>
      <c r="J516" s="29"/>
      <c r="K516" s="29"/>
      <c r="L516" s="29"/>
      <c r="M516" s="9"/>
      <c r="N516" s="10">
        <v>61.6</v>
      </c>
      <c r="O516" s="38">
        <f t="shared" si="7"/>
        <v>46.2</v>
      </c>
      <c r="P516" s="11">
        <v>14</v>
      </c>
    </row>
    <row r="517" spans="1:16" ht="11" customHeight="1" outlineLevel="2" x14ac:dyDescent="0.15">
      <c r="A517" s="3"/>
      <c r="B517" s="4"/>
      <c r="C517" s="5"/>
      <c r="D517" s="28" t="s">
        <v>967</v>
      </c>
      <c r="E517" s="28"/>
      <c r="F517" s="28"/>
      <c r="G517" s="28"/>
      <c r="H517" s="28"/>
      <c r="I517" s="28"/>
      <c r="J517" s="28"/>
      <c r="K517" s="28"/>
      <c r="L517" s="28"/>
      <c r="M517" s="6"/>
      <c r="N517" s="7"/>
      <c r="O517" s="38">
        <f t="shared" si="7"/>
        <v>0</v>
      </c>
      <c r="P517" s="8"/>
    </row>
    <row r="518" spans="1:16" ht="11" customHeight="1" outlineLevel="3" x14ac:dyDescent="0.15">
      <c r="A518" s="26" t="s">
        <v>968</v>
      </c>
      <c r="B518" s="26"/>
      <c r="C518" s="26"/>
      <c r="D518" s="29" t="s">
        <v>969</v>
      </c>
      <c r="E518" s="29"/>
      <c r="F518" s="29"/>
      <c r="G518" s="29"/>
      <c r="H518" s="29"/>
      <c r="I518" s="29"/>
      <c r="J518" s="29"/>
      <c r="K518" s="29"/>
      <c r="L518" s="29"/>
      <c r="M518" s="9"/>
      <c r="N518" s="10">
        <v>316</v>
      </c>
      <c r="O518" s="38">
        <f t="shared" si="7"/>
        <v>237</v>
      </c>
      <c r="P518" s="11">
        <v>1</v>
      </c>
    </row>
    <row r="519" spans="1:16" ht="11" customHeight="1" outlineLevel="3" x14ac:dyDescent="0.15">
      <c r="A519" s="26" t="s">
        <v>970</v>
      </c>
      <c r="B519" s="26"/>
      <c r="C519" s="26"/>
      <c r="D519" s="29" t="s">
        <v>971</v>
      </c>
      <c r="E519" s="29"/>
      <c r="F519" s="29"/>
      <c r="G519" s="29"/>
      <c r="H519" s="29"/>
      <c r="I519" s="29"/>
      <c r="J519" s="29"/>
      <c r="K519" s="29"/>
      <c r="L519" s="29"/>
      <c r="M519" s="9"/>
      <c r="N519" s="10">
        <v>343</v>
      </c>
      <c r="O519" s="38">
        <f t="shared" si="7"/>
        <v>257.25</v>
      </c>
      <c r="P519" s="11">
        <v>6</v>
      </c>
    </row>
    <row r="520" spans="1:16" ht="11" customHeight="1" outlineLevel="3" x14ac:dyDescent="0.15">
      <c r="A520" s="26" t="s">
        <v>972</v>
      </c>
      <c r="B520" s="26"/>
      <c r="C520" s="26"/>
      <c r="D520" s="29" t="s">
        <v>973</v>
      </c>
      <c r="E520" s="29"/>
      <c r="F520" s="29"/>
      <c r="G520" s="29"/>
      <c r="H520" s="29"/>
      <c r="I520" s="29"/>
      <c r="J520" s="29"/>
      <c r="K520" s="29"/>
      <c r="L520" s="29"/>
      <c r="M520" s="9"/>
      <c r="N520" s="10">
        <v>67.5</v>
      </c>
      <c r="O520" s="38">
        <f t="shared" si="7"/>
        <v>50.625</v>
      </c>
      <c r="P520" s="11">
        <v>4</v>
      </c>
    </row>
    <row r="521" spans="1:16" ht="11" customHeight="1" outlineLevel="3" x14ac:dyDescent="0.15">
      <c r="A521" s="26" t="s">
        <v>974</v>
      </c>
      <c r="B521" s="26"/>
      <c r="C521" s="26"/>
      <c r="D521" s="29" t="s">
        <v>975</v>
      </c>
      <c r="E521" s="29"/>
      <c r="F521" s="29"/>
      <c r="G521" s="29"/>
      <c r="H521" s="29"/>
      <c r="I521" s="29"/>
      <c r="J521" s="29"/>
      <c r="K521" s="29"/>
      <c r="L521" s="29"/>
      <c r="M521" s="9"/>
      <c r="N521" s="10">
        <v>82.3</v>
      </c>
      <c r="O521" s="38">
        <f t="shared" si="7"/>
        <v>61.724999999999994</v>
      </c>
      <c r="P521" s="11">
        <v>2</v>
      </c>
    </row>
    <row r="522" spans="1:16" ht="11" customHeight="1" outlineLevel="3" x14ac:dyDescent="0.15">
      <c r="A522" s="26" t="s">
        <v>976</v>
      </c>
      <c r="B522" s="26"/>
      <c r="C522" s="26"/>
      <c r="D522" s="29" t="s">
        <v>977</v>
      </c>
      <c r="E522" s="29"/>
      <c r="F522" s="29"/>
      <c r="G522" s="29"/>
      <c r="H522" s="29"/>
      <c r="I522" s="29"/>
      <c r="J522" s="29"/>
      <c r="K522" s="29"/>
      <c r="L522" s="29"/>
      <c r="M522" s="9"/>
      <c r="N522" s="10">
        <v>91.8</v>
      </c>
      <c r="O522" s="38">
        <f t="shared" ref="O522:O585" si="8">N522*0.75</f>
        <v>68.849999999999994</v>
      </c>
      <c r="P522" s="11">
        <v>4</v>
      </c>
    </row>
    <row r="523" spans="1:16" ht="11" customHeight="1" outlineLevel="2" x14ac:dyDescent="0.15">
      <c r="A523" s="3"/>
      <c r="B523" s="4"/>
      <c r="C523" s="5"/>
      <c r="D523" s="28" t="s">
        <v>978</v>
      </c>
      <c r="E523" s="28"/>
      <c r="F523" s="28"/>
      <c r="G523" s="28"/>
      <c r="H523" s="28"/>
      <c r="I523" s="28"/>
      <c r="J523" s="28"/>
      <c r="K523" s="28"/>
      <c r="L523" s="28"/>
      <c r="M523" s="6"/>
      <c r="N523" s="7"/>
      <c r="O523" s="38">
        <f t="shared" si="8"/>
        <v>0</v>
      </c>
      <c r="P523" s="8"/>
    </row>
    <row r="524" spans="1:16" ht="11" customHeight="1" outlineLevel="3" x14ac:dyDescent="0.15">
      <c r="A524" s="26" t="s">
        <v>979</v>
      </c>
      <c r="B524" s="26"/>
      <c r="C524" s="26"/>
      <c r="D524" s="29" t="s">
        <v>980</v>
      </c>
      <c r="E524" s="29"/>
      <c r="F524" s="29"/>
      <c r="G524" s="29"/>
      <c r="H524" s="29"/>
      <c r="I524" s="29"/>
      <c r="J524" s="29"/>
      <c r="K524" s="29"/>
      <c r="L524" s="29"/>
      <c r="M524" s="9"/>
      <c r="N524" s="10">
        <v>146.30000000000001</v>
      </c>
      <c r="O524" s="38">
        <f t="shared" si="8"/>
        <v>109.72500000000001</v>
      </c>
      <c r="P524" s="11">
        <v>9</v>
      </c>
    </row>
    <row r="525" spans="1:16" ht="11" customHeight="1" outlineLevel="3" x14ac:dyDescent="0.15">
      <c r="A525" s="26" t="s">
        <v>981</v>
      </c>
      <c r="B525" s="26"/>
      <c r="C525" s="26"/>
      <c r="D525" s="29" t="s">
        <v>982</v>
      </c>
      <c r="E525" s="29"/>
      <c r="F525" s="29"/>
      <c r="G525" s="29"/>
      <c r="H525" s="29"/>
      <c r="I525" s="29"/>
      <c r="J525" s="29"/>
      <c r="K525" s="29"/>
      <c r="L525" s="29"/>
      <c r="M525" s="9"/>
      <c r="N525" s="10">
        <v>98.5</v>
      </c>
      <c r="O525" s="38">
        <f t="shared" si="8"/>
        <v>73.875</v>
      </c>
      <c r="P525" s="11">
        <v>5</v>
      </c>
    </row>
    <row r="526" spans="1:16" ht="11" customHeight="1" outlineLevel="3" x14ac:dyDescent="0.15">
      <c r="A526" s="26" t="s">
        <v>983</v>
      </c>
      <c r="B526" s="26"/>
      <c r="C526" s="26"/>
      <c r="D526" s="29" t="s">
        <v>984</v>
      </c>
      <c r="E526" s="29"/>
      <c r="F526" s="29"/>
      <c r="G526" s="29"/>
      <c r="H526" s="29"/>
      <c r="I526" s="29"/>
      <c r="J526" s="29"/>
      <c r="K526" s="29"/>
      <c r="L526" s="29"/>
      <c r="M526" s="9"/>
      <c r="N526" s="10">
        <v>60.6</v>
      </c>
      <c r="O526" s="38">
        <f t="shared" si="8"/>
        <v>45.45</v>
      </c>
      <c r="P526" s="11">
        <v>1</v>
      </c>
    </row>
    <row r="527" spans="1:16" ht="11" customHeight="1" outlineLevel="3" x14ac:dyDescent="0.15">
      <c r="A527" s="26" t="s">
        <v>985</v>
      </c>
      <c r="B527" s="26"/>
      <c r="C527" s="26"/>
      <c r="D527" s="29" t="s">
        <v>986</v>
      </c>
      <c r="E527" s="29"/>
      <c r="F527" s="29"/>
      <c r="G527" s="29"/>
      <c r="H527" s="29"/>
      <c r="I527" s="29"/>
      <c r="J527" s="29"/>
      <c r="K527" s="29"/>
      <c r="L527" s="29"/>
      <c r="M527" s="9"/>
      <c r="N527" s="10">
        <v>66.8</v>
      </c>
      <c r="O527" s="38">
        <f t="shared" si="8"/>
        <v>50.099999999999994</v>
      </c>
      <c r="P527" s="11">
        <v>1</v>
      </c>
    </row>
    <row r="528" spans="1:16" ht="11" customHeight="1" outlineLevel="3" x14ac:dyDescent="0.15">
      <c r="A528" s="26" t="s">
        <v>987</v>
      </c>
      <c r="B528" s="26"/>
      <c r="C528" s="26"/>
      <c r="D528" s="29" t="s">
        <v>988</v>
      </c>
      <c r="E528" s="29"/>
      <c r="F528" s="29"/>
      <c r="G528" s="29"/>
      <c r="H528" s="29"/>
      <c r="I528" s="29"/>
      <c r="J528" s="29"/>
      <c r="K528" s="29"/>
      <c r="L528" s="29"/>
      <c r="M528" s="9"/>
      <c r="N528" s="10">
        <v>78.8</v>
      </c>
      <c r="O528" s="38">
        <f t="shared" si="8"/>
        <v>59.099999999999994</v>
      </c>
      <c r="P528" s="11">
        <v>12</v>
      </c>
    </row>
    <row r="529" spans="1:16" ht="11" customHeight="1" outlineLevel="3" x14ac:dyDescent="0.15">
      <c r="A529" s="26" t="s">
        <v>989</v>
      </c>
      <c r="B529" s="26"/>
      <c r="C529" s="26"/>
      <c r="D529" s="29" t="s">
        <v>990</v>
      </c>
      <c r="E529" s="29"/>
      <c r="F529" s="29"/>
      <c r="G529" s="29"/>
      <c r="H529" s="29"/>
      <c r="I529" s="29"/>
      <c r="J529" s="29"/>
      <c r="K529" s="29"/>
      <c r="L529" s="29"/>
      <c r="M529" s="9"/>
      <c r="N529" s="10">
        <v>164</v>
      </c>
      <c r="O529" s="38">
        <f t="shared" si="8"/>
        <v>123</v>
      </c>
      <c r="P529" s="11">
        <v>4</v>
      </c>
    </row>
    <row r="530" spans="1:16" ht="11" customHeight="1" outlineLevel="3" x14ac:dyDescent="0.15">
      <c r="A530" s="26" t="s">
        <v>991</v>
      </c>
      <c r="B530" s="26"/>
      <c r="C530" s="26"/>
      <c r="D530" s="29" t="s">
        <v>992</v>
      </c>
      <c r="E530" s="29"/>
      <c r="F530" s="29"/>
      <c r="G530" s="29"/>
      <c r="H530" s="29"/>
      <c r="I530" s="29"/>
      <c r="J530" s="29"/>
      <c r="K530" s="29"/>
      <c r="L530" s="29"/>
      <c r="M530" s="9"/>
      <c r="N530" s="10">
        <v>154.80000000000001</v>
      </c>
      <c r="O530" s="38">
        <f t="shared" si="8"/>
        <v>116.10000000000001</v>
      </c>
      <c r="P530" s="11">
        <v>5</v>
      </c>
    </row>
    <row r="531" spans="1:16" ht="11" customHeight="1" outlineLevel="3" x14ac:dyDescent="0.15">
      <c r="A531" s="26" t="s">
        <v>993</v>
      </c>
      <c r="B531" s="26"/>
      <c r="C531" s="26"/>
      <c r="D531" s="29" t="s">
        <v>994</v>
      </c>
      <c r="E531" s="29"/>
      <c r="F531" s="29"/>
      <c r="G531" s="29"/>
      <c r="H531" s="29"/>
      <c r="I531" s="29"/>
      <c r="J531" s="29"/>
      <c r="K531" s="29"/>
      <c r="L531" s="29"/>
      <c r="M531" s="9"/>
      <c r="N531" s="10">
        <v>132.9</v>
      </c>
      <c r="O531" s="38">
        <f t="shared" si="8"/>
        <v>99.675000000000011</v>
      </c>
      <c r="P531" s="11">
        <v>1</v>
      </c>
    </row>
    <row r="532" spans="1:16" ht="11" customHeight="1" outlineLevel="3" x14ac:dyDescent="0.15">
      <c r="A532" s="26" t="s">
        <v>995</v>
      </c>
      <c r="B532" s="26"/>
      <c r="C532" s="26"/>
      <c r="D532" s="29" t="s">
        <v>996</v>
      </c>
      <c r="E532" s="29"/>
      <c r="F532" s="29"/>
      <c r="G532" s="29"/>
      <c r="H532" s="29"/>
      <c r="I532" s="29"/>
      <c r="J532" s="29"/>
      <c r="K532" s="29"/>
      <c r="L532" s="29"/>
      <c r="M532" s="9"/>
      <c r="N532" s="10">
        <v>121.7</v>
      </c>
      <c r="O532" s="38">
        <f t="shared" si="8"/>
        <v>91.275000000000006</v>
      </c>
      <c r="P532" s="11">
        <v>8</v>
      </c>
    </row>
    <row r="533" spans="1:16" ht="11" customHeight="1" outlineLevel="3" x14ac:dyDescent="0.15">
      <c r="A533" s="26" t="s">
        <v>997</v>
      </c>
      <c r="B533" s="26"/>
      <c r="C533" s="26"/>
      <c r="D533" s="29" t="s">
        <v>998</v>
      </c>
      <c r="E533" s="29"/>
      <c r="F533" s="29"/>
      <c r="G533" s="29"/>
      <c r="H533" s="29"/>
      <c r="I533" s="29"/>
      <c r="J533" s="29"/>
      <c r="K533" s="29"/>
      <c r="L533" s="29"/>
      <c r="M533" s="9"/>
      <c r="N533" s="10">
        <v>42.5</v>
      </c>
      <c r="O533" s="38">
        <f t="shared" si="8"/>
        <v>31.875</v>
      </c>
      <c r="P533" s="11">
        <v>3</v>
      </c>
    </row>
    <row r="534" spans="1:16" ht="11" customHeight="1" outlineLevel="3" x14ac:dyDescent="0.15">
      <c r="A534" s="26" t="s">
        <v>999</v>
      </c>
      <c r="B534" s="26"/>
      <c r="C534" s="26"/>
      <c r="D534" s="29" t="s">
        <v>1000</v>
      </c>
      <c r="E534" s="29"/>
      <c r="F534" s="29"/>
      <c r="G534" s="29"/>
      <c r="H534" s="29"/>
      <c r="I534" s="29"/>
      <c r="J534" s="29"/>
      <c r="K534" s="29"/>
      <c r="L534" s="29"/>
      <c r="M534" s="9"/>
      <c r="N534" s="10">
        <v>60.6</v>
      </c>
      <c r="O534" s="38">
        <f t="shared" si="8"/>
        <v>45.45</v>
      </c>
      <c r="P534" s="11">
        <v>12</v>
      </c>
    </row>
    <row r="535" spans="1:16" ht="11" customHeight="1" outlineLevel="3" x14ac:dyDescent="0.15">
      <c r="A535" s="26" t="s">
        <v>1001</v>
      </c>
      <c r="B535" s="26"/>
      <c r="C535" s="26"/>
      <c r="D535" s="29" t="s">
        <v>1002</v>
      </c>
      <c r="E535" s="29"/>
      <c r="F535" s="29"/>
      <c r="G535" s="29"/>
      <c r="H535" s="29"/>
      <c r="I535" s="29"/>
      <c r="J535" s="29"/>
      <c r="K535" s="29"/>
      <c r="L535" s="29"/>
      <c r="M535" s="9"/>
      <c r="N535" s="10">
        <v>60.6</v>
      </c>
      <c r="O535" s="38">
        <f t="shared" si="8"/>
        <v>45.45</v>
      </c>
      <c r="P535" s="11">
        <v>3</v>
      </c>
    </row>
    <row r="536" spans="1:16" ht="11" customHeight="1" outlineLevel="3" x14ac:dyDescent="0.15">
      <c r="A536" s="26" t="s">
        <v>1003</v>
      </c>
      <c r="B536" s="26"/>
      <c r="C536" s="26"/>
      <c r="D536" s="29" t="s">
        <v>1004</v>
      </c>
      <c r="E536" s="29"/>
      <c r="F536" s="29"/>
      <c r="G536" s="29"/>
      <c r="H536" s="29"/>
      <c r="I536" s="29"/>
      <c r="J536" s="29"/>
      <c r="K536" s="29"/>
      <c r="L536" s="29"/>
      <c r="M536" s="9"/>
      <c r="N536" s="10">
        <v>66.8</v>
      </c>
      <c r="O536" s="38">
        <f t="shared" si="8"/>
        <v>50.099999999999994</v>
      </c>
      <c r="P536" s="11">
        <v>6</v>
      </c>
    </row>
    <row r="537" spans="1:16" ht="11" customHeight="1" outlineLevel="3" x14ac:dyDescent="0.15">
      <c r="A537" s="26" t="s">
        <v>1005</v>
      </c>
      <c r="B537" s="26"/>
      <c r="C537" s="26"/>
      <c r="D537" s="29" t="s">
        <v>1006</v>
      </c>
      <c r="E537" s="29"/>
      <c r="F537" s="29"/>
      <c r="G537" s="29"/>
      <c r="H537" s="29"/>
      <c r="I537" s="29"/>
      <c r="J537" s="29"/>
      <c r="K537" s="29"/>
      <c r="L537" s="29"/>
      <c r="M537" s="9"/>
      <c r="N537" s="10">
        <v>78.8</v>
      </c>
      <c r="O537" s="38">
        <f t="shared" si="8"/>
        <v>59.099999999999994</v>
      </c>
      <c r="P537" s="11">
        <v>9</v>
      </c>
    </row>
    <row r="538" spans="1:16" ht="11" customHeight="1" outlineLevel="3" x14ac:dyDescent="0.15">
      <c r="A538" s="26" t="s">
        <v>1007</v>
      </c>
      <c r="B538" s="26"/>
      <c r="C538" s="26"/>
      <c r="D538" s="29" t="s">
        <v>1008</v>
      </c>
      <c r="E538" s="29"/>
      <c r="F538" s="29"/>
      <c r="G538" s="29"/>
      <c r="H538" s="29"/>
      <c r="I538" s="29"/>
      <c r="J538" s="29"/>
      <c r="K538" s="29"/>
      <c r="L538" s="29"/>
      <c r="M538" s="9"/>
      <c r="N538" s="10">
        <v>39.450000000000003</v>
      </c>
      <c r="O538" s="38">
        <f t="shared" si="8"/>
        <v>29.587500000000002</v>
      </c>
      <c r="P538" s="11">
        <v>6</v>
      </c>
    </row>
    <row r="539" spans="1:16" ht="11" customHeight="1" outlineLevel="3" x14ac:dyDescent="0.15">
      <c r="A539" s="26" t="s">
        <v>1009</v>
      </c>
      <c r="B539" s="26"/>
      <c r="C539" s="26"/>
      <c r="D539" s="29" t="s">
        <v>1010</v>
      </c>
      <c r="E539" s="29"/>
      <c r="F539" s="29"/>
      <c r="G539" s="29"/>
      <c r="H539" s="29"/>
      <c r="I539" s="29"/>
      <c r="J539" s="29"/>
      <c r="K539" s="29"/>
      <c r="L539" s="29"/>
      <c r="M539" s="9"/>
      <c r="N539" s="10">
        <v>87.9</v>
      </c>
      <c r="O539" s="38">
        <f t="shared" si="8"/>
        <v>65.925000000000011</v>
      </c>
      <c r="P539" s="11">
        <v>12</v>
      </c>
    </row>
    <row r="540" spans="1:16" ht="11" customHeight="1" outlineLevel="2" x14ac:dyDescent="0.15">
      <c r="A540" s="3"/>
      <c r="B540" s="4"/>
      <c r="C540" s="5"/>
      <c r="D540" s="28" t="s">
        <v>1011</v>
      </c>
      <c r="E540" s="28"/>
      <c r="F540" s="28"/>
      <c r="G540" s="28"/>
      <c r="H540" s="28"/>
      <c r="I540" s="28"/>
      <c r="J540" s="28"/>
      <c r="K540" s="28"/>
      <c r="L540" s="28"/>
      <c r="M540" s="6"/>
      <c r="N540" s="7"/>
      <c r="O540" s="38">
        <f t="shared" si="8"/>
        <v>0</v>
      </c>
      <c r="P540" s="8"/>
    </row>
    <row r="541" spans="1:16" ht="11" customHeight="1" outlineLevel="3" x14ac:dyDescent="0.15">
      <c r="A541" s="26" t="s">
        <v>1012</v>
      </c>
      <c r="B541" s="26"/>
      <c r="C541" s="26"/>
      <c r="D541" s="29" t="s">
        <v>1013</v>
      </c>
      <c r="E541" s="29"/>
      <c r="F541" s="29"/>
      <c r="G541" s="29"/>
      <c r="H541" s="29"/>
      <c r="I541" s="29"/>
      <c r="J541" s="29"/>
      <c r="K541" s="29"/>
      <c r="L541" s="29"/>
      <c r="M541" s="9"/>
      <c r="N541" s="10">
        <v>185.6</v>
      </c>
      <c r="O541" s="38">
        <f t="shared" si="8"/>
        <v>139.19999999999999</v>
      </c>
      <c r="P541" s="11">
        <v>13</v>
      </c>
    </row>
    <row r="542" spans="1:16" ht="11" customHeight="1" outlineLevel="3" x14ac:dyDescent="0.15">
      <c r="A542" s="26" t="s">
        <v>1014</v>
      </c>
      <c r="B542" s="26"/>
      <c r="C542" s="26"/>
      <c r="D542" s="29" t="s">
        <v>1015</v>
      </c>
      <c r="E542" s="29"/>
      <c r="F542" s="29"/>
      <c r="G542" s="29"/>
      <c r="H542" s="29"/>
      <c r="I542" s="29"/>
      <c r="J542" s="29"/>
      <c r="K542" s="29"/>
      <c r="L542" s="29"/>
      <c r="M542" s="9"/>
      <c r="N542" s="10">
        <v>125.7</v>
      </c>
      <c r="O542" s="38">
        <f t="shared" si="8"/>
        <v>94.275000000000006</v>
      </c>
      <c r="P542" s="11">
        <v>12</v>
      </c>
    </row>
    <row r="543" spans="1:16" ht="11" customHeight="1" outlineLevel="3" x14ac:dyDescent="0.15">
      <c r="A543" s="26" t="s">
        <v>1016</v>
      </c>
      <c r="B543" s="26"/>
      <c r="C543" s="26"/>
      <c r="D543" s="29" t="s">
        <v>1017</v>
      </c>
      <c r="E543" s="29"/>
      <c r="F543" s="29"/>
      <c r="G543" s="29"/>
      <c r="H543" s="29"/>
      <c r="I543" s="29"/>
      <c r="J543" s="29"/>
      <c r="K543" s="29"/>
      <c r="L543" s="29"/>
      <c r="M543" s="9"/>
      <c r="N543" s="10">
        <v>125.7</v>
      </c>
      <c r="O543" s="38">
        <f t="shared" si="8"/>
        <v>94.275000000000006</v>
      </c>
      <c r="P543" s="11">
        <v>12</v>
      </c>
    </row>
    <row r="544" spans="1:16" ht="11" customHeight="1" outlineLevel="3" x14ac:dyDescent="0.15">
      <c r="A544" s="26" t="s">
        <v>1018</v>
      </c>
      <c r="B544" s="26"/>
      <c r="C544" s="26"/>
      <c r="D544" s="29" t="s">
        <v>1019</v>
      </c>
      <c r="E544" s="29"/>
      <c r="F544" s="29"/>
      <c r="G544" s="29"/>
      <c r="H544" s="29"/>
      <c r="I544" s="29"/>
      <c r="J544" s="29"/>
      <c r="K544" s="29"/>
      <c r="L544" s="29"/>
      <c r="M544" s="9"/>
      <c r="N544" s="10">
        <v>164.3</v>
      </c>
      <c r="O544" s="38">
        <f t="shared" si="8"/>
        <v>123.22500000000001</v>
      </c>
      <c r="P544" s="11">
        <v>7</v>
      </c>
    </row>
    <row r="545" spans="1:16" ht="11" customHeight="1" outlineLevel="3" x14ac:dyDescent="0.15">
      <c r="A545" s="26" t="s">
        <v>1020</v>
      </c>
      <c r="B545" s="26"/>
      <c r="C545" s="26"/>
      <c r="D545" s="29" t="s">
        <v>1021</v>
      </c>
      <c r="E545" s="29"/>
      <c r="F545" s="29"/>
      <c r="G545" s="29"/>
      <c r="H545" s="29"/>
      <c r="I545" s="29"/>
      <c r="J545" s="29"/>
      <c r="K545" s="29"/>
      <c r="L545" s="29"/>
      <c r="M545" s="9"/>
      <c r="N545" s="10">
        <v>125.7</v>
      </c>
      <c r="O545" s="38">
        <f t="shared" si="8"/>
        <v>94.275000000000006</v>
      </c>
      <c r="P545" s="11">
        <v>14</v>
      </c>
    </row>
    <row r="546" spans="1:16" ht="11" customHeight="1" outlineLevel="3" x14ac:dyDescent="0.15">
      <c r="A546" s="26" t="s">
        <v>1022</v>
      </c>
      <c r="B546" s="26"/>
      <c r="C546" s="26"/>
      <c r="D546" s="29" t="s">
        <v>1023</v>
      </c>
      <c r="E546" s="29"/>
      <c r="F546" s="29"/>
      <c r="G546" s="29"/>
      <c r="H546" s="29"/>
      <c r="I546" s="29"/>
      <c r="J546" s="29"/>
      <c r="K546" s="29"/>
      <c r="L546" s="29"/>
      <c r="M546" s="9"/>
      <c r="N546" s="10">
        <v>62.6</v>
      </c>
      <c r="O546" s="38">
        <f t="shared" si="8"/>
        <v>46.95</v>
      </c>
      <c r="P546" s="11">
        <v>1</v>
      </c>
    </row>
    <row r="547" spans="1:16" ht="11" customHeight="1" outlineLevel="3" x14ac:dyDescent="0.15">
      <c r="A547" s="26" t="s">
        <v>1024</v>
      </c>
      <c r="B547" s="26"/>
      <c r="C547" s="26"/>
      <c r="D547" s="29" t="s">
        <v>1025</v>
      </c>
      <c r="E547" s="29"/>
      <c r="F547" s="29"/>
      <c r="G547" s="29"/>
      <c r="H547" s="29"/>
      <c r="I547" s="29"/>
      <c r="J547" s="29"/>
      <c r="K547" s="29"/>
      <c r="L547" s="29"/>
      <c r="M547" s="9"/>
      <c r="N547" s="10">
        <v>70.599999999999994</v>
      </c>
      <c r="O547" s="38">
        <f t="shared" si="8"/>
        <v>52.949999999999996</v>
      </c>
      <c r="P547" s="11">
        <v>4</v>
      </c>
    </row>
    <row r="548" spans="1:16" ht="11" customHeight="1" outlineLevel="2" x14ac:dyDescent="0.15">
      <c r="A548" s="3"/>
      <c r="B548" s="4"/>
      <c r="C548" s="5"/>
      <c r="D548" s="28" t="s">
        <v>1026</v>
      </c>
      <c r="E548" s="28"/>
      <c r="F548" s="28"/>
      <c r="G548" s="28"/>
      <c r="H548" s="28"/>
      <c r="I548" s="28"/>
      <c r="J548" s="28"/>
      <c r="K548" s="28"/>
      <c r="L548" s="28"/>
      <c r="M548" s="6"/>
      <c r="N548" s="7"/>
      <c r="O548" s="38">
        <f t="shared" si="8"/>
        <v>0</v>
      </c>
      <c r="P548" s="8"/>
    </row>
    <row r="549" spans="1:16" ht="11" customHeight="1" outlineLevel="3" x14ac:dyDescent="0.15">
      <c r="A549" s="26" t="s">
        <v>1027</v>
      </c>
      <c r="B549" s="26"/>
      <c r="C549" s="26"/>
      <c r="D549" s="29" t="s">
        <v>1028</v>
      </c>
      <c r="E549" s="29"/>
      <c r="F549" s="29"/>
      <c r="G549" s="29"/>
      <c r="H549" s="29"/>
      <c r="I549" s="29"/>
      <c r="J549" s="29"/>
      <c r="K549" s="29"/>
      <c r="L549" s="29"/>
      <c r="M549" s="9"/>
      <c r="N549" s="10">
        <v>39.35</v>
      </c>
      <c r="O549" s="38">
        <f t="shared" si="8"/>
        <v>29.512500000000003</v>
      </c>
      <c r="P549" s="11">
        <v>1</v>
      </c>
    </row>
    <row r="550" spans="1:16" ht="11" customHeight="1" outlineLevel="3" x14ac:dyDescent="0.15">
      <c r="A550" s="26" t="s">
        <v>1029</v>
      </c>
      <c r="B550" s="26"/>
      <c r="C550" s="26"/>
      <c r="D550" s="29" t="s">
        <v>1030</v>
      </c>
      <c r="E550" s="29"/>
      <c r="F550" s="29"/>
      <c r="G550" s="29"/>
      <c r="H550" s="29"/>
      <c r="I550" s="29"/>
      <c r="J550" s="29"/>
      <c r="K550" s="29"/>
      <c r="L550" s="29"/>
      <c r="M550" s="9"/>
      <c r="N550" s="10">
        <v>45.75</v>
      </c>
      <c r="O550" s="38">
        <f t="shared" si="8"/>
        <v>34.3125</v>
      </c>
      <c r="P550" s="11">
        <v>10</v>
      </c>
    </row>
    <row r="551" spans="1:16" ht="11" customHeight="1" outlineLevel="2" x14ac:dyDescent="0.15">
      <c r="A551" s="3"/>
      <c r="B551" s="4"/>
      <c r="C551" s="5"/>
      <c r="D551" s="28" t="s">
        <v>1031</v>
      </c>
      <c r="E551" s="28"/>
      <c r="F551" s="28"/>
      <c r="G551" s="28"/>
      <c r="H551" s="28"/>
      <c r="I551" s="28"/>
      <c r="J551" s="28"/>
      <c r="K551" s="28"/>
      <c r="L551" s="28"/>
      <c r="M551" s="6"/>
      <c r="N551" s="7"/>
      <c r="O551" s="38">
        <f t="shared" si="8"/>
        <v>0</v>
      </c>
      <c r="P551" s="8"/>
    </row>
    <row r="552" spans="1:16" ht="11" customHeight="1" outlineLevel="3" x14ac:dyDescent="0.15">
      <c r="A552" s="26" t="s">
        <v>1032</v>
      </c>
      <c r="B552" s="26"/>
      <c r="C552" s="26"/>
      <c r="D552" s="29" t="s">
        <v>1033</v>
      </c>
      <c r="E552" s="29"/>
      <c r="F552" s="29"/>
      <c r="G552" s="29"/>
      <c r="H552" s="29"/>
      <c r="I552" s="29"/>
      <c r="J552" s="29"/>
      <c r="K552" s="29"/>
      <c r="L552" s="29"/>
      <c r="M552" s="9"/>
      <c r="N552" s="10">
        <v>229</v>
      </c>
      <c r="O552" s="38">
        <f t="shared" si="8"/>
        <v>171.75</v>
      </c>
      <c r="P552" s="11">
        <v>3</v>
      </c>
    </row>
    <row r="553" spans="1:16" ht="11" customHeight="1" outlineLevel="3" x14ac:dyDescent="0.15">
      <c r="A553" s="26" t="s">
        <v>1034</v>
      </c>
      <c r="B553" s="26"/>
      <c r="C553" s="26"/>
      <c r="D553" s="29" t="s">
        <v>1035</v>
      </c>
      <c r="E553" s="29"/>
      <c r="F553" s="29"/>
      <c r="G553" s="29"/>
      <c r="H553" s="29"/>
      <c r="I553" s="29"/>
      <c r="J553" s="29"/>
      <c r="K553" s="29"/>
      <c r="L553" s="29"/>
      <c r="M553" s="9"/>
      <c r="N553" s="10">
        <v>162</v>
      </c>
      <c r="O553" s="38">
        <f t="shared" si="8"/>
        <v>121.5</v>
      </c>
      <c r="P553" s="11">
        <v>4</v>
      </c>
    </row>
    <row r="554" spans="1:16" ht="11" customHeight="1" outlineLevel="2" x14ac:dyDescent="0.15">
      <c r="A554" s="3"/>
      <c r="B554" s="4"/>
      <c r="C554" s="5"/>
      <c r="D554" s="28" t="s">
        <v>1036</v>
      </c>
      <c r="E554" s="28"/>
      <c r="F554" s="28"/>
      <c r="G554" s="28"/>
      <c r="H554" s="28"/>
      <c r="I554" s="28"/>
      <c r="J554" s="28"/>
      <c r="K554" s="28"/>
      <c r="L554" s="28"/>
      <c r="M554" s="6"/>
      <c r="N554" s="7"/>
      <c r="O554" s="38">
        <f t="shared" si="8"/>
        <v>0</v>
      </c>
      <c r="P554" s="8"/>
    </row>
    <row r="555" spans="1:16" ht="11" customHeight="1" outlineLevel="3" x14ac:dyDescent="0.15">
      <c r="A555" s="26" t="s">
        <v>1037</v>
      </c>
      <c r="B555" s="26"/>
      <c r="C555" s="26"/>
      <c r="D555" s="29" t="s">
        <v>1038</v>
      </c>
      <c r="E555" s="29"/>
      <c r="F555" s="29"/>
      <c r="G555" s="29"/>
      <c r="H555" s="29"/>
      <c r="I555" s="29"/>
      <c r="J555" s="29"/>
      <c r="K555" s="29"/>
      <c r="L555" s="29"/>
      <c r="M555" s="9"/>
      <c r="N555" s="10">
        <v>305</v>
      </c>
      <c r="O555" s="38">
        <f t="shared" si="8"/>
        <v>228.75</v>
      </c>
      <c r="P555" s="11">
        <v>1</v>
      </c>
    </row>
    <row r="556" spans="1:16" ht="11" customHeight="1" outlineLevel="3" x14ac:dyDescent="0.15">
      <c r="A556" s="26" t="s">
        <v>1039</v>
      </c>
      <c r="B556" s="26"/>
      <c r="C556" s="26"/>
      <c r="D556" s="29" t="s">
        <v>1040</v>
      </c>
      <c r="E556" s="29"/>
      <c r="F556" s="29"/>
      <c r="G556" s="29"/>
      <c r="H556" s="29"/>
      <c r="I556" s="29"/>
      <c r="J556" s="29"/>
      <c r="K556" s="29"/>
      <c r="L556" s="29"/>
      <c r="M556" s="9"/>
      <c r="N556" s="10">
        <v>714</v>
      </c>
      <c r="O556" s="38">
        <f t="shared" si="8"/>
        <v>535.5</v>
      </c>
      <c r="P556" s="11">
        <v>5</v>
      </c>
    </row>
    <row r="557" spans="1:16" ht="11" customHeight="1" outlineLevel="2" x14ac:dyDescent="0.15">
      <c r="A557" s="3"/>
      <c r="B557" s="4"/>
      <c r="C557" s="5"/>
      <c r="D557" s="28" t="s">
        <v>1041</v>
      </c>
      <c r="E557" s="28"/>
      <c r="F557" s="28"/>
      <c r="G557" s="28"/>
      <c r="H557" s="28"/>
      <c r="I557" s="28"/>
      <c r="J557" s="28"/>
      <c r="K557" s="28"/>
      <c r="L557" s="28"/>
      <c r="M557" s="6"/>
      <c r="N557" s="7"/>
      <c r="O557" s="38">
        <f t="shared" si="8"/>
        <v>0</v>
      </c>
      <c r="P557" s="13">
        <v>1</v>
      </c>
    </row>
    <row r="558" spans="1:16" ht="11" customHeight="1" outlineLevel="3" x14ac:dyDescent="0.15">
      <c r="A558" s="26" t="s">
        <v>1042</v>
      </c>
      <c r="B558" s="26"/>
      <c r="C558" s="26"/>
      <c r="D558" s="29" t="s">
        <v>1043</v>
      </c>
      <c r="E558" s="29"/>
      <c r="F558" s="29"/>
      <c r="G558" s="29"/>
      <c r="H558" s="29"/>
      <c r="I558" s="29"/>
      <c r="J558" s="29"/>
      <c r="K558" s="29"/>
      <c r="L558" s="29"/>
      <c r="M558" s="9"/>
      <c r="N558" s="12">
        <v>1293</v>
      </c>
      <c r="O558" s="38">
        <f t="shared" si="8"/>
        <v>969.75</v>
      </c>
      <c r="P558" s="11">
        <v>1</v>
      </c>
    </row>
    <row r="559" spans="1:16" ht="11" customHeight="1" outlineLevel="3" x14ac:dyDescent="0.15">
      <c r="A559" s="26" t="s">
        <v>1044</v>
      </c>
      <c r="B559" s="26"/>
      <c r="C559" s="26"/>
      <c r="D559" s="29" t="s">
        <v>1045</v>
      </c>
      <c r="E559" s="29"/>
      <c r="F559" s="29"/>
      <c r="G559" s="29"/>
      <c r="H559" s="29"/>
      <c r="I559" s="29"/>
      <c r="J559" s="29"/>
      <c r="K559" s="29"/>
      <c r="L559" s="29"/>
      <c r="M559" s="9"/>
      <c r="N559" s="12">
        <v>5666</v>
      </c>
      <c r="O559" s="38">
        <f t="shared" si="8"/>
        <v>4249.5</v>
      </c>
      <c r="P559" s="11">
        <v>1</v>
      </c>
    </row>
    <row r="560" spans="1:16" ht="11" customHeight="1" outlineLevel="2" x14ac:dyDescent="0.15">
      <c r="A560" s="3"/>
      <c r="B560" s="4"/>
      <c r="C560" s="5"/>
      <c r="D560" s="28" t="s">
        <v>1046</v>
      </c>
      <c r="E560" s="28"/>
      <c r="F560" s="28"/>
      <c r="G560" s="28"/>
      <c r="H560" s="28"/>
      <c r="I560" s="28"/>
      <c r="J560" s="28"/>
      <c r="K560" s="28"/>
      <c r="L560" s="28"/>
      <c r="M560" s="6"/>
      <c r="N560" s="7"/>
      <c r="O560" s="38">
        <f t="shared" si="8"/>
        <v>0</v>
      </c>
      <c r="P560" s="13">
        <v>4</v>
      </c>
    </row>
    <row r="561" spans="1:16" ht="11" customHeight="1" outlineLevel="3" x14ac:dyDescent="0.15">
      <c r="A561" s="26" t="s">
        <v>1047</v>
      </c>
      <c r="B561" s="26"/>
      <c r="C561" s="26"/>
      <c r="D561" s="29" t="s">
        <v>1048</v>
      </c>
      <c r="E561" s="29"/>
      <c r="F561" s="29"/>
      <c r="G561" s="29"/>
      <c r="H561" s="29"/>
      <c r="I561" s="29"/>
      <c r="J561" s="29"/>
      <c r="K561" s="29"/>
      <c r="L561" s="29"/>
      <c r="M561" s="9"/>
      <c r="N561" s="10">
        <v>328</v>
      </c>
      <c r="O561" s="38">
        <f t="shared" si="8"/>
        <v>246</v>
      </c>
      <c r="P561" s="11">
        <v>4</v>
      </c>
    </row>
    <row r="562" spans="1:16" ht="11" customHeight="1" outlineLevel="1" x14ac:dyDescent="0.15">
      <c r="A562" s="3"/>
      <c r="B562" s="4"/>
      <c r="C562" s="5"/>
      <c r="D562" s="25" t="s">
        <v>1049</v>
      </c>
      <c r="E562" s="25"/>
      <c r="F562" s="25"/>
      <c r="G562" s="25"/>
      <c r="H562" s="25"/>
      <c r="I562" s="25"/>
      <c r="J562" s="25"/>
      <c r="K562" s="25"/>
      <c r="L562" s="25"/>
      <c r="M562" s="6"/>
      <c r="N562" s="7"/>
      <c r="O562" s="38">
        <f t="shared" si="8"/>
        <v>0</v>
      </c>
      <c r="P562" s="8"/>
    </row>
    <row r="563" spans="1:16" ht="11" customHeight="1" outlineLevel="2" x14ac:dyDescent="0.15">
      <c r="A563" s="3"/>
      <c r="B563" s="4"/>
      <c r="C563" s="5"/>
      <c r="D563" s="28" t="s">
        <v>1050</v>
      </c>
      <c r="E563" s="28"/>
      <c r="F563" s="28"/>
      <c r="G563" s="28"/>
      <c r="H563" s="28"/>
      <c r="I563" s="28"/>
      <c r="J563" s="28"/>
      <c r="K563" s="28"/>
      <c r="L563" s="28"/>
      <c r="M563" s="6"/>
      <c r="N563" s="7"/>
      <c r="O563" s="38">
        <f t="shared" si="8"/>
        <v>0</v>
      </c>
      <c r="P563" s="13">
        <v>5</v>
      </c>
    </row>
    <row r="564" spans="1:16" ht="11" customHeight="1" outlineLevel="3" x14ac:dyDescent="0.15">
      <c r="A564" s="26" t="s">
        <v>1051</v>
      </c>
      <c r="B564" s="26"/>
      <c r="C564" s="26"/>
      <c r="D564" s="29" t="s">
        <v>1052</v>
      </c>
      <c r="E564" s="29"/>
      <c r="F564" s="29"/>
      <c r="G564" s="29"/>
      <c r="H564" s="29"/>
      <c r="I564" s="29"/>
      <c r="J564" s="29"/>
      <c r="K564" s="29"/>
      <c r="L564" s="29"/>
      <c r="M564" s="9"/>
      <c r="N564" s="10">
        <v>156.9</v>
      </c>
      <c r="O564" s="38">
        <f t="shared" si="8"/>
        <v>117.67500000000001</v>
      </c>
      <c r="P564" s="11">
        <v>5</v>
      </c>
    </row>
    <row r="565" spans="1:16" ht="11" customHeight="1" outlineLevel="2" x14ac:dyDescent="0.15">
      <c r="A565" s="3"/>
      <c r="B565" s="4"/>
      <c r="C565" s="5"/>
      <c r="D565" s="28" t="s">
        <v>1053</v>
      </c>
      <c r="E565" s="28"/>
      <c r="F565" s="28"/>
      <c r="G565" s="28"/>
      <c r="H565" s="28"/>
      <c r="I565" s="28"/>
      <c r="J565" s="28"/>
      <c r="K565" s="28"/>
      <c r="L565" s="28"/>
      <c r="M565" s="6"/>
      <c r="N565" s="7"/>
      <c r="O565" s="38">
        <f t="shared" si="8"/>
        <v>0</v>
      </c>
      <c r="P565" s="8"/>
    </row>
    <row r="566" spans="1:16" ht="11" customHeight="1" outlineLevel="3" x14ac:dyDescent="0.15">
      <c r="A566" s="26" t="s">
        <v>1054</v>
      </c>
      <c r="B566" s="26"/>
      <c r="C566" s="26"/>
      <c r="D566" s="29" t="s">
        <v>1055</v>
      </c>
      <c r="E566" s="29"/>
      <c r="F566" s="29"/>
      <c r="G566" s="29"/>
      <c r="H566" s="29"/>
      <c r="I566" s="29"/>
      <c r="J566" s="29"/>
      <c r="K566" s="29"/>
      <c r="L566" s="29"/>
      <c r="M566" s="9"/>
      <c r="N566" s="12">
        <v>1049</v>
      </c>
      <c r="O566" s="38">
        <f t="shared" si="8"/>
        <v>786.75</v>
      </c>
      <c r="P566" s="11">
        <v>3</v>
      </c>
    </row>
    <row r="567" spans="1:16" ht="11" customHeight="1" outlineLevel="3" x14ac:dyDescent="0.15">
      <c r="A567" s="26" t="s">
        <v>1056</v>
      </c>
      <c r="B567" s="26"/>
      <c r="C567" s="26"/>
      <c r="D567" s="29" t="s">
        <v>1057</v>
      </c>
      <c r="E567" s="29"/>
      <c r="F567" s="29"/>
      <c r="G567" s="29"/>
      <c r="H567" s="29"/>
      <c r="I567" s="29"/>
      <c r="J567" s="29"/>
      <c r="K567" s="29"/>
      <c r="L567" s="29"/>
      <c r="M567" s="9"/>
      <c r="N567" s="10">
        <v>920</v>
      </c>
      <c r="O567" s="38">
        <f t="shared" si="8"/>
        <v>690</v>
      </c>
      <c r="P567" s="11">
        <v>2</v>
      </c>
    </row>
    <row r="568" spans="1:16" ht="11" customHeight="1" outlineLevel="2" x14ac:dyDescent="0.15">
      <c r="A568" s="3"/>
      <c r="B568" s="4"/>
      <c r="C568" s="5"/>
      <c r="D568" s="28" t="s">
        <v>1058</v>
      </c>
      <c r="E568" s="28"/>
      <c r="F568" s="28"/>
      <c r="G568" s="28"/>
      <c r="H568" s="28"/>
      <c r="I568" s="28"/>
      <c r="J568" s="28"/>
      <c r="K568" s="28"/>
      <c r="L568" s="28"/>
      <c r="M568" s="6"/>
      <c r="N568" s="7"/>
      <c r="O568" s="38">
        <f t="shared" si="8"/>
        <v>0</v>
      </c>
      <c r="P568" s="13">
        <v>2</v>
      </c>
    </row>
    <row r="569" spans="1:16" ht="23" customHeight="1" outlineLevel="3" x14ac:dyDescent="0.15">
      <c r="A569" s="26" t="s">
        <v>1059</v>
      </c>
      <c r="B569" s="26"/>
      <c r="C569" s="26"/>
      <c r="D569" s="29" t="s">
        <v>1060</v>
      </c>
      <c r="E569" s="29"/>
      <c r="F569" s="29"/>
      <c r="G569" s="29"/>
      <c r="H569" s="29"/>
      <c r="I569" s="29"/>
      <c r="J569" s="29"/>
      <c r="K569" s="29"/>
      <c r="L569" s="29"/>
      <c r="M569" s="9"/>
      <c r="N569" s="10">
        <v>172.7</v>
      </c>
      <c r="O569" s="38">
        <f t="shared" si="8"/>
        <v>129.52499999999998</v>
      </c>
      <c r="P569" s="11">
        <v>2</v>
      </c>
    </row>
    <row r="570" spans="1:16" ht="11" customHeight="1" outlineLevel="2" x14ac:dyDescent="0.15">
      <c r="A570" s="3"/>
      <c r="B570" s="4"/>
      <c r="C570" s="5"/>
      <c r="D570" s="28" t="s">
        <v>1061</v>
      </c>
      <c r="E570" s="28"/>
      <c r="F570" s="28"/>
      <c r="G570" s="28"/>
      <c r="H570" s="28"/>
      <c r="I570" s="28"/>
      <c r="J570" s="28"/>
      <c r="K570" s="28"/>
      <c r="L570" s="28"/>
      <c r="M570" s="6"/>
      <c r="N570" s="7"/>
      <c r="O570" s="38">
        <f t="shared" si="8"/>
        <v>0</v>
      </c>
      <c r="P570" s="13">
        <v>3</v>
      </c>
    </row>
    <row r="571" spans="1:16" ht="11" customHeight="1" outlineLevel="3" x14ac:dyDescent="0.15">
      <c r="A571" s="26" t="s">
        <v>1062</v>
      </c>
      <c r="B571" s="26"/>
      <c r="C571" s="26"/>
      <c r="D571" s="29" t="s">
        <v>1063</v>
      </c>
      <c r="E571" s="29"/>
      <c r="F571" s="29"/>
      <c r="G571" s="29"/>
      <c r="H571" s="29"/>
      <c r="I571" s="29"/>
      <c r="J571" s="29"/>
      <c r="K571" s="29"/>
      <c r="L571" s="29"/>
      <c r="M571" s="9"/>
      <c r="N571" s="10">
        <v>44.7</v>
      </c>
      <c r="O571" s="38">
        <f t="shared" si="8"/>
        <v>33.525000000000006</v>
      </c>
      <c r="P571" s="11">
        <v>3</v>
      </c>
    </row>
    <row r="572" spans="1:16" ht="11" customHeight="1" outlineLevel="3" x14ac:dyDescent="0.15">
      <c r="A572" s="26" t="s">
        <v>1064</v>
      </c>
      <c r="B572" s="26"/>
      <c r="C572" s="26"/>
      <c r="D572" s="29" t="s">
        <v>1065</v>
      </c>
      <c r="E572" s="29"/>
      <c r="F572" s="29"/>
      <c r="G572" s="29"/>
      <c r="H572" s="29"/>
      <c r="I572" s="29"/>
      <c r="J572" s="29"/>
      <c r="K572" s="29"/>
      <c r="L572" s="29"/>
      <c r="M572" s="9"/>
      <c r="N572" s="10">
        <v>48.75</v>
      </c>
      <c r="O572" s="38">
        <f t="shared" si="8"/>
        <v>36.5625</v>
      </c>
      <c r="P572" s="11">
        <v>3</v>
      </c>
    </row>
    <row r="573" spans="1:16" ht="11" customHeight="1" outlineLevel="2" x14ac:dyDescent="0.15">
      <c r="A573" s="3"/>
      <c r="B573" s="4"/>
      <c r="C573" s="5"/>
      <c r="D573" s="28" t="s">
        <v>1066</v>
      </c>
      <c r="E573" s="28"/>
      <c r="F573" s="28"/>
      <c r="G573" s="28"/>
      <c r="H573" s="28"/>
      <c r="I573" s="28"/>
      <c r="J573" s="28"/>
      <c r="K573" s="28"/>
      <c r="L573" s="28"/>
      <c r="M573" s="6"/>
      <c r="N573" s="7"/>
      <c r="O573" s="38">
        <f t="shared" si="8"/>
        <v>0</v>
      </c>
      <c r="P573" s="8"/>
    </row>
    <row r="574" spans="1:16" ht="11" customHeight="1" outlineLevel="3" x14ac:dyDescent="0.15">
      <c r="A574" s="26" t="s">
        <v>1067</v>
      </c>
      <c r="B574" s="26"/>
      <c r="C574" s="26"/>
      <c r="D574" s="29" t="s">
        <v>1068</v>
      </c>
      <c r="E574" s="29"/>
      <c r="F574" s="29"/>
      <c r="G574" s="29"/>
      <c r="H574" s="29"/>
      <c r="I574" s="29"/>
      <c r="J574" s="29"/>
      <c r="K574" s="29"/>
      <c r="L574" s="29"/>
      <c r="M574" s="9"/>
      <c r="N574" s="10">
        <v>26.85</v>
      </c>
      <c r="O574" s="38">
        <f t="shared" si="8"/>
        <v>20.137500000000003</v>
      </c>
      <c r="P574" s="11">
        <v>57</v>
      </c>
    </row>
    <row r="575" spans="1:16" ht="11" customHeight="1" outlineLevel="3" x14ac:dyDescent="0.15">
      <c r="A575" s="26" t="s">
        <v>1069</v>
      </c>
      <c r="B575" s="26"/>
      <c r="C575" s="26"/>
      <c r="D575" s="29" t="s">
        <v>1070</v>
      </c>
      <c r="E575" s="29"/>
      <c r="F575" s="29"/>
      <c r="G575" s="29"/>
      <c r="H575" s="29"/>
      <c r="I575" s="29"/>
      <c r="J575" s="29"/>
      <c r="K575" s="29"/>
      <c r="L575" s="29"/>
      <c r="M575" s="9"/>
      <c r="N575" s="10">
        <v>26.85</v>
      </c>
      <c r="O575" s="38">
        <f t="shared" si="8"/>
        <v>20.137500000000003</v>
      </c>
      <c r="P575" s="11">
        <v>72</v>
      </c>
    </row>
    <row r="576" spans="1:16" ht="11" customHeight="1" outlineLevel="3" x14ac:dyDescent="0.15">
      <c r="A576" s="26" t="s">
        <v>1071</v>
      </c>
      <c r="B576" s="26"/>
      <c r="C576" s="26"/>
      <c r="D576" s="29" t="s">
        <v>1072</v>
      </c>
      <c r="E576" s="29"/>
      <c r="F576" s="29"/>
      <c r="G576" s="29"/>
      <c r="H576" s="29"/>
      <c r="I576" s="29"/>
      <c r="J576" s="29"/>
      <c r="K576" s="29"/>
      <c r="L576" s="29"/>
      <c r="M576" s="9"/>
      <c r="N576" s="10">
        <v>26.85</v>
      </c>
      <c r="O576" s="38">
        <f t="shared" si="8"/>
        <v>20.137500000000003</v>
      </c>
      <c r="P576" s="11">
        <v>59</v>
      </c>
    </row>
    <row r="577" spans="1:16" ht="11" customHeight="1" outlineLevel="3" x14ac:dyDescent="0.15">
      <c r="A577" s="26" t="s">
        <v>1073</v>
      </c>
      <c r="B577" s="26"/>
      <c r="C577" s="26"/>
      <c r="D577" s="29" t="s">
        <v>1074</v>
      </c>
      <c r="E577" s="29"/>
      <c r="F577" s="29"/>
      <c r="G577" s="29"/>
      <c r="H577" s="29"/>
      <c r="I577" s="29"/>
      <c r="J577" s="29"/>
      <c r="K577" s="29"/>
      <c r="L577" s="29"/>
      <c r="M577" s="9"/>
      <c r="N577" s="10">
        <v>26.85</v>
      </c>
      <c r="O577" s="38">
        <f t="shared" si="8"/>
        <v>20.137500000000003</v>
      </c>
      <c r="P577" s="11">
        <v>99</v>
      </c>
    </row>
    <row r="578" spans="1:16" ht="11" customHeight="1" outlineLevel="2" x14ac:dyDescent="0.15">
      <c r="A578" s="3"/>
      <c r="B578" s="4"/>
      <c r="C578" s="5"/>
      <c r="D578" s="28" t="s">
        <v>1075</v>
      </c>
      <c r="E578" s="28"/>
      <c r="F578" s="28"/>
      <c r="G578" s="28"/>
      <c r="H578" s="28"/>
      <c r="I578" s="28"/>
      <c r="J578" s="28"/>
      <c r="K578" s="28"/>
      <c r="L578" s="28"/>
      <c r="M578" s="6"/>
      <c r="N578" s="7"/>
      <c r="O578" s="38">
        <f t="shared" si="8"/>
        <v>0</v>
      </c>
      <c r="P578" s="13">
        <v>4</v>
      </c>
    </row>
    <row r="579" spans="1:16" ht="11" customHeight="1" outlineLevel="3" x14ac:dyDescent="0.15">
      <c r="A579" s="26" t="s">
        <v>1076</v>
      </c>
      <c r="B579" s="26"/>
      <c r="C579" s="26"/>
      <c r="D579" s="29" t="s">
        <v>1077</v>
      </c>
      <c r="E579" s="29"/>
      <c r="F579" s="29"/>
      <c r="G579" s="29"/>
      <c r="H579" s="29"/>
      <c r="I579" s="29"/>
      <c r="J579" s="29"/>
      <c r="K579" s="29"/>
      <c r="L579" s="29"/>
      <c r="M579" s="9"/>
      <c r="N579" s="10">
        <v>389</v>
      </c>
      <c r="O579" s="38">
        <f t="shared" si="8"/>
        <v>291.75</v>
      </c>
      <c r="P579" s="11">
        <v>4</v>
      </c>
    </row>
    <row r="580" spans="1:16" ht="11" customHeight="1" outlineLevel="1" x14ac:dyDescent="0.15">
      <c r="A580" s="3"/>
      <c r="B580" s="4"/>
      <c r="C580" s="5"/>
      <c r="D580" s="25" t="s">
        <v>1078</v>
      </c>
      <c r="E580" s="25"/>
      <c r="F580" s="25"/>
      <c r="G580" s="25"/>
      <c r="H580" s="25"/>
      <c r="I580" s="25"/>
      <c r="J580" s="25"/>
      <c r="K580" s="25"/>
      <c r="L580" s="25"/>
      <c r="M580" s="6"/>
      <c r="N580" s="7"/>
      <c r="O580" s="38">
        <f t="shared" si="8"/>
        <v>0</v>
      </c>
      <c r="P580" s="8"/>
    </row>
    <row r="581" spans="1:16" ht="11" customHeight="1" outlineLevel="2" x14ac:dyDescent="0.15">
      <c r="A581" s="3"/>
      <c r="B581" s="4"/>
      <c r="C581" s="5"/>
      <c r="D581" s="28" t="s">
        <v>1079</v>
      </c>
      <c r="E581" s="28"/>
      <c r="F581" s="28"/>
      <c r="G581" s="28"/>
      <c r="H581" s="28"/>
      <c r="I581" s="28"/>
      <c r="J581" s="28"/>
      <c r="K581" s="28"/>
      <c r="L581" s="28"/>
      <c r="M581" s="6"/>
      <c r="N581" s="7"/>
      <c r="O581" s="38">
        <f t="shared" si="8"/>
        <v>0</v>
      </c>
      <c r="P581" s="8"/>
    </row>
    <row r="582" spans="1:16" ht="11" customHeight="1" outlineLevel="3" x14ac:dyDescent="0.15">
      <c r="A582" s="26" t="s">
        <v>1080</v>
      </c>
      <c r="B582" s="26"/>
      <c r="C582" s="26"/>
      <c r="D582" s="29" t="s">
        <v>1081</v>
      </c>
      <c r="E582" s="29"/>
      <c r="F582" s="29"/>
      <c r="G582" s="29"/>
      <c r="H582" s="29"/>
      <c r="I582" s="29"/>
      <c r="J582" s="29"/>
      <c r="K582" s="29"/>
      <c r="L582" s="29"/>
      <c r="M582" s="9"/>
      <c r="N582" s="10">
        <v>60</v>
      </c>
      <c r="O582" s="38">
        <f t="shared" si="8"/>
        <v>45</v>
      </c>
      <c r="P582" s="11">
        <v>14</v>
      </c>
    </row>
    <row r="583" spans="1:16" ht="11" customHeight="1" outlineLevel="3" x14ac:dyDescent="0.15">
      <c r="A583" s="26" t="s">
        <v>1082</v>
      </c>
      <c r="B583" s="26"/>
      <c r="C583" s="26"/>
      <c r="D583" s="29" t="s">
        <v>1083</v>
      </c>
      <c r="E583" s="29"/>
      <c r="F583" s="29"/>
      <c r="G583" s="29"/>
      <c r="H583" s="29"/>
      <c r="I583" s="29"/>
      <c r="J583" s="29"/>
      <c r="K583" s="29"/>
      <c r="L583" s="29"/>
      <c r="M583" s="9"/>
      <c r="N583" s="10">
        <v>60</v>
      </c>
      <c r="O583" s="38">
        <f t="shared" si="8"/>
        <v>45</v>
      </c>
      <c r="P583" s="11">
        <v>13</v>
      </c>
    </row>
    <row r="584" spans="1:16" ht="11" customHeight="1" outlineLevel="3" x14ac:dyDescent="0.15">
      <c r="A584" s="26" t="s">
        <v>1084</v>
      </c>
      <c r="B584" s="26"/>
      <c r="C584" s="26"/>
      <c r="D584" s="29" t="s">
        <v>1085</v>
      </c>
      <c r="E584" s="29"/>
      <c r="F584" s="29"/>
      <c r="G584" s="29"/>
      <c r="H584" s="29"/>
      <c r="I584" s="29"/>
      <c r="J584" s="29"/>
      <c r="K584" s="29"/>
      <c r="L584" s="29"/>
      <c r="M584" s="9"/>
      <c r="N584" s="10">
        <v>60</v>
      </c>
      <c r="O584" s="38">
        <f t="shared" si="8"/>
        <v>45</v>
      </c>
      <c r="P584" s="11">
        <v>15</v>
      </c>
    </row>
    <row r="585" spans="1:16" ht="11" customHeight="1" outlineLevel="3" x14ac:dyDescent="0.15">
      <c r="A585" s="26" t="s">
        <v>1086</v>
      </c>
      <c r="B585" s="26"/>
      <c r="C585" s="26"/>
      <c r="D585" s="29" t="s">
        <v>1087</v>
      </c>
      <c r="E585" s="29"/>
      <c r="F585" s="29"/>
      <c r="G585" s="29"/>
      <c r="H585" s="29"/>
      <c r="I585" s="29"/>
      <c r="J585" s="29"/>
      <c r="K585" s="29"/>
      <c r="L585" s="29"/>
      <c r="M585" s="9"/>
      <c r="N585" s="10">
        <v>60</v>
      </c>
      <c r="O585" s="38">
        <f t="shared" si="8"/>
        <v>45</v>
      </c>
      <c r="P585" s="11">
        <v>26</v>
      </c>
    </row>
    <row r="586" spans="1:16" ht="11" customHeight="1" outlineLevel="3" x14ac:dyDescent="0.15">
      <c r="A586" s="26" t="s">
        <v>1088</v>
      </c>
      <c r="B586" s="26"/>
      <c r="C586" s="26"/>
      <c r="D586" s="29" t="s">
        <v>1089</v>
      </c>
      <c r="E586" s="29"/>
      <c r="F586" s="29"/>
      <c r="G586" s="29"/>
      <c r="H586" s="29"/>
      <c r="I586" s="29"/>
      <c r="J586" s="29"/>
      <c r="K586" s="29"/>
      <c r="L586" s="29"/>
      <c r="M586" s="9"/>
      <c r="N586" s="10">
        <v>75.099999999999994</v>
      </c>
      <c r="O586" s="38">
        <f t="shared" ref="O586:O649" si="9">N586*0.75</f>
        <v>56.324999999999996</v>
      </c>
      <c r="P586" s="11">
        <v>54</v>
      </c>
    </row>
    <row r="587" spans="1:16" ht="11" customHeight="1" outlineLevel="3" x14ac:dyDescent="0.15">
      <c r="A587" s="26" t="s">
        <v>1090</v>
      </c>
      <c r="B587" s="26"/>
      <c r="C587" s="26"/>
      <c r="D587" s="29" t="s">
        <v>1091</v>
      </c>
      <c r="E587" s="29"/>
      <c r="F587" s="29"/>
      <c r="G587" s="29"/>
      <c r="H587" s="29"/>
      <c r="I587" s="29"/>
      <c r="J587" s="29"/>
      <c r="K587" s="29"/>
      <c r="L587" s="29"/>
      <c r="M587" s="9"/>
      <c r="N587" s="10">
        <v>75.099999999999994</v>
      </c>
      <c r="O587" s="38">
        <f t="shared" si="9"/>
        <v>56.324999999999996</v>
      </c>
      <c r="P587" s="11">
        <v>25</v>
      </c>
    </row>
    <row r="588" spans="1:16" ht="11" customHeight="1" outlineLevel="3" x14ac:dyDescent="0.15">
      <c r="A588" s="26" t="s">
        <v>1092</v>
      </c>
      <c r="B588" s="26"/>
      <c r="C588" s="26"/>
      <c r="D588" s="29" t="s">
        <v>1093</v>
      </c>
      <c r="E588" s="29"/>
      <c r="F588" s="29"/>
      <c r="G588" s="29"/>
      <c r="H588" s="29"/>
      <c r="I588" s="29"/>
      <c r="J588" s="29"/>
      <c r="K588" s="29"/>
      <c r="L588" s="29"/>
      <c r="M588" s="9"/>
      <c r="N588" s="10">
        <v>75.099999999999994</v>
      </c>
      <c r="O588" s="38">
        <f t="shared" si="9"/>
        <v>56.324999999999996</v>
      </c>
      <c r="P588" s="11">
        <v>1</v>
      </c>
    </row>
    <row r="589" spans="1:16" ht="11" customHeight="1" outlineLevel="3" x14ac:dyDescent="0.15">
      <c r="A589" s="26" t="s">
        <v>1094</v>
      </c>
      <c r="B589" s="26"/>
      <c r="C589" s="26"/>
      <c r="D589" s="29" t="s">
        <v>1095</v>
      </c>
      <c r="E589" s="29"/>
      <c r="F589" s="29"/>
      <c r="G589" s="29"/>
      <c r="H589" s="29"/>
      <c r="I589" s="29"/>
      <c r="J589" s="29"/>
      <c r="K589" s="29"/>
      <c r="L589" s="29"/>
      <c r="M589" s="9"/>
      <c r="N589" s="10">
        <v>75.099999999999994</v>
      </c>
      <c r="O589" s="38">
        <f t="shared" si="9"/>
        <v>56.324999999999996</v>
      </c>
      <c r="P589" s="11">
        <v>32</v>
      </c>
    </row>
    <row r="590" spans="1:16" ht="11" customHeight="1" outlineLevel="2" x14ac:dyDescent="0.15">
      <c r="A590" s="3"/>
      <c r="B590" s="4"/>
      <c r="C590" s="5"/>
      <c r="D590" s="28" t="s">
        <v>1096</v>
      </c>
      <c r="E590" s="28"/>
      <c r="F590" s="28"/>
      <c r="G590" s="28"/>
      <c r="H590" s="28"/>
      <c r="I590" s="28"/>
      <c r="J590" s="28"/>
      <c r="K590" s="28"/>
      <c r="L590" s="28"/>
      <c r="M590" s="6"/>
      <c r="N590" s="7"/>
      <c r="O590" s="38">
        <f t="shared" si="9"/>
        <v>0</v>
      </c>
      <c r="P590" s="8"/>
    </row>
    <row r="591" spans="1:16" ht="11" customHeight="1" outlineLevel="3" x14ac:dyDescent="0.15">
      <c r="A591" s="26" t="s">
        <v>1097</v>
      </c>
      <c r="B591" s="26"/>
      <c r="C591" s="26"/>
      <c r="D591" s="29" t="s">
        <v>1098</v>
      </c>
      <c r="E591" s="29"/>
      <c r="F591" s="29"/>
      <c r="G591" s="29"/>
      <c r="H591" s="29"/>
      <c r="I591" s="29"/>
      <c r="J591" s="29"/>
      <c r="K591" s="29"/>
      <c r="L591" s="29"/>
      <c r="M591" s="9"/>
      <c r="N591" s="10">
        <v>93</v>
      </c>
      <c r="O591" s="38">
        <f t="shared" si="9"/>
        <v>69.75</v>
      </c>
      <c r="P591" s="11">
        <v>22</v>
      </c>
    </row>
    <row r="592" spans="1:16" ht="11" customHeight="1" outlineLevel="3" x14ac:dyDescent="0.15">
      <c r="A592" s="26" t="s">
        <v>1099</v>
      </c>
      <c r="B592" s="26"/>
      <c r="C592" s="26"/>
      <c r="D592" s="29" t="s">
        <v>1100</v>
      </c>
      <c r="E592" s="29"/>
      <c r="F592" s="29"/>
      <c r="G592" s="29"/>
      <c r="H592" s="29"/>
      <c r="I592" s="29"/>
      <c r="J592" s="29"/>
      <c r="K592" s="29"/>
      <c r="L592" s="29"/>
      <c r="M592" s="9"/>
      <c r="N592" s="10">
        <v>93</v>
      </c>
      <c r="O592" s="38">
        <f t="shared" si="9"/>
        <v>69.75</v>
      </c>
      <c r="P592" s="11">
        <v>25</v>
      </c>
    </row>
    <row r="593" spans="1:16" ht="11" customHeight="1" outlineLevel="3" x14ac:dyDescent="0.15">
      <c r="A593" s="26" t="s">
        <v>1101</v>
      </c>
      <c r="B593" s="26"/>
      <c r="C593" s="26"/>
      <c r="D593" s="29" t="s">
        <v>1102</v>
      </c>
      <c r="E593" s="29"/>
      <c r="F593" s="29"/>
      <c r="G593" s="29"/>
      <c r="H593" s="29"/>
      <c r="I593" s="29"/>
      <c r="J593" s="29"/>
      <c r="K593" s="29"/>
      <c r="L593" s="29"/>
      <c r="M593" s="9"/>
      <c r="N593" s="10">
        <v>93</v>
      </c>
      <c r="O593" s="38">
        <f t="shared" si="9"/>
        <v>69.75</v>
      </c>
      <c r="P593" s="11">
        <v>3</v>
      </c>
    </row>
    <row r="594" spans="1:16" ht="11" customHeight="1" outlineLevel="3" x14ac:dyDescent="0.15">
      <c r="A594" s="26" t="s">
        <v>1103</v>
      </c>
      <c r="B594" s="26"/>
      <c r="C594" s="26"/>
      <c r="D594" s="29" t="s">
        <v>1104</v>
      </c>
      <c r="E594" s="29"/>
      <c r="F594" s="29"/>
      <c r="G594" s="29"/>
      <c r="H594" s="29"/>
      <c r="I594" s="29"/>
      <c r="J594" s="29"/>
      <c r="K594" s="29"/>
      <c r="L594" s="29"/>
      <c r="M594" s="9"/>
      <c r="N594" s="10">
        <v>226</v>
      </c>
      <c r="O594" s="38">
        <f t="shared" si="9"/>
        <v>169.5</v>
      </c>
      <c r="P594" s="11">
        <v>10</v>
      </c>
    </row>
    <row r="595" spans="1:16" ht="11" customHeight="1" outlineLevel="3" x14ac:dyDescent="0.15">
      <c r="A595" s="26" t="s">
        <v>1105</v>
      </c>
      <c r="B595" s="26"/>
      <c r="C595" s="26"/>
      <c r="D595" s="29" t="s">
        <v>1106</v>
      </c>
      <c r="E595" s="29"/>
      <c r="F595" s="29"/>
      <c r="G595" s="29"/>
      <c r="H595" s="29"/>
      <c r="I595" s="29"/>
      <c r="J595" s="29"/>
      <c r="K595" s="29"/>
      <c r="L595" s="29"/>
      <c r="M595" s="9"/>
      <c r="N595" s="10">
        <v>226</v>
      </c>
      <c r="O595" s="38">
        <f t="shared" si="9"/>
        <v>169.5</v>
      </c>
      <c r="P595" s="11">
        <v>10</v>
      </c>
    </row>
    <row r="596" spans="1:16" ht="11" customHeight="1" outlineLevel="3" x14ac:dyDescent="0.15">
      <c r="A596" s="26" t="s">
        <v>1107</v>
      </c>
      <c r="B596" s="26"/>
      <c r="C596" s="26"/>
      <c r="D596" s="29" t="s">
        <v>1108</v>
      </c>
      <c r="E596" s="29"/>
      <c r="F596" s="29"/>
      <c r="G596" s="29"/>
      <c r="H596" s="29"/>
      <c r="I596" s="29"/>
      <c r="J596" s="29"/>
      <c r="K596" s="29"/>
      <c r="L596" s="29"/>
      <c r="M596" s="9"/>
      <c r="N596" s="10">
        <v>88.7</v>
      </c>
      <c r="O596" s="38">
        <f t="shared" si="9"/>
        <v>66.525000000000006</v>
      </c>
      <c r="P596" s="11">
        <v>10</v>
      </c>
    </row>
    <row r="597" spans="1:16" ht="11" customHeight="1" outlineLevel="3" x14ac:dyDescent="0.15">
      <c r="A597" s="26" t="s">
        <v>1109</v>
      </c>
      <c r="B597" s="26"/>
      <c r="C597" s="26"/>
      <c r="D597" s="29" t="s">
        <v>1110</v>
      </c>
      <c r="E597" s="29"/>
      <c r="F597" s="29"/>
      <c r="G597" s="29"/>
      <c r="H597" s="29"/>
      <c r="I597" s="29"/>
      <c r="J597" s="29"/>
      <c r="K597" s="29"/>
      <c r="L597" s="29"/>
      <c r="M597" s="9"/>
      <c r="N597" s="10">
        <v>88.7</v>
      </c>
      <c r="O597" s="38">
        <f t="shared" si="9"/>
        <v>66.525000000000006</v>
      </c>
      <c r="P597" s="11">
        <v>5</v>
      </c>
    </row>
    <row r="598" spans="1:16" ht="11" customHeight="1" outlineLevel="2" x14ac:dyDescent="0.15">
      <c r="A598" s="3"/>
      <c r="B598" s="4"/>
      <c r="C598" s="5"/>
      <c r="D598" s="28" t="s">
        <v>1111</v>
      </c>
      <c r="E598" s="28"/>
      <c r="F598" s="28"/>
      <c r="G598" s="28"/>
      <c r="H598" s="28"/>
      <c r="I598" s="28"/>
      <c r="J598" s="28"/>
      <c r="K598" s="28"/>
      <c r="L598" s="28"/>
      <c r="M598" s="6"/>
      <c r="N598" s="7"/>
      <c r="O598" s="38">
        <f t="shared" si="9"/>
        <v>0</v>
      </c>
      <c r="P598" s="13">
        <v>22</v>
      </c>
    </row>
    <row r="599" spans="1:16" ht="11" customHeight="1" outlineLevel="3" x14ac:dyDescent="0.15">
      <c r="A599" s="26" t="s">
        <v>1112</v>
      </c>
      <c r="B599" s="26"/>
      <c r="C599" s="26"/>
      <c r="D599" s="29" t="s">
        <v>1113</v>
      </c>
      <c r="E599" s="29"/>
      <c r="F599" s="29"/>
      <c r="G599" s="29"/>
      <c r="H599" s="29"/>
      <c r="I599" s="29"/>
      <c r="J599" s="29"/>
      <c r="K599" s="29"/>
      <c r="L599" s="29"/>
      <c r="M599" s="9"/>
      <c r="N599" s="10">
        <v>148.69999999999999</v>
      </c>
      <c r="O599" s="38">
        <f t="shared" si="9"/>
        <v>111.52499999999999</v>
      </c>
      <c r="P599" s="11">
        <v>22</v>
      </c>
    </row>
    <row r="600" spans="1:16" ht="11" customHeight="1" outlineLevel="2" x14ac:dyDescent="0.15">
      <c r="A600" s="3"/>
      <c r="B600" s="4"/>
      <c r="C600" s="5"/>
      <c r="D600" s="28" t="s">
        <v>1114</v>
      </c>
      <c r="E600" s="28"/>
      <c r="F600" s="28"/>
      <c r="G600" s="28"/>
      <c r="H600" s="28"/>
      <c r="I600" s="28"/>
      <c r="J600" s="28"/>
      <c r="K600" s="28"/>
      <c r="L600" s="28"/>
      <c r="M600" s="6"/>
      <c r="N600" s="7"/>
      <c r="O600" s="38">
        <f t="shared" si="9"/>
        <v>0</v>
      </c>
      <c r="P600" s="8"/>
    </row>
    <row r="601" spans="1:16" ht="11" customHeight="1" outlineLevel="3" x14ac:dyDescent="0.15">
      <c r="A601" s="26" t="s">
        <v>1115</v>
      </c>
      <c r="B601" s="26"/>
      <c r="C601" s="26"/>
      <c r="D601" s="29" t="s">
        <v>1116</v>
      </c>
      <c r="E601" s="29"/>
      <c r="F601" s="29"/>
      <c r="G601" s="29"/>
      <c r="H601" s="29"/>
      <c r="I601" s="29"/>
      <c r="J601" s="29"/>
      <c r="K601" s="29"/>
      <c r="L601" s="29"/>
      <c r="M601" s="9"/>
      <c r="N601" s="10">
        <v>423</v>
      </c>
      <c r="O601" s="38">
        <f t="shared" si="9"/>
        <v>317.25</v>
      </c>
      <c r="P601" s="11">
        <v>4</v>
      </c>
    </row>
    <row r="602" spans="1:16" ht="11" customHeight="1" outlineLevel="3" x14ac:dyDescent="0.15">
      <c r="A602" s="26" t="s">
        <v>1117</v>
      </c>
      <c r="B602" s="26"/>
      <c r="C602" s="26"/>
      <c r="D602" s="29" t="s">
        <v>1118</v>
      </c>
      <c r="E602" s="29"/>
      <c r="F602" s="29"/>
      <c r="G602" s="29"/>
      <c r="H602" s="29"/>
      <c r="I602" s="29"/>
      <c r="J602" s="29"/>
      <c r="K602" s="29"/>
      <c r="L602" s="29"/>
      <c r="M602" s="9"/>
      <c r="N602" s="10">
        <v>423</v>
      </c>
      <c r="O602" s="38">
        <f t="shared" si="9"/>
        <v>317.25</v>
      </c>
      <c r="P602" s="11">
        <v>3</v>
      </c>
    </row>
    <row r="603" spans="1:16" ht="11" customHeight="1" outlineLevel="3" x14ac:dyDescent="0.15">
      <c r="A603" s="26" t="s">
        <v>1119</v>
      </c>
      <c r="B603" s="26"/>
      <c r="C603" s="26"/>
      <c r="D603" s="29" t="s">
        <v>1120</v>
      </c>
      <c r="E603" s="29"/>
      <c r="F603" s="29"/>
      <c r="G603" s="29"/>
      <c r="H603" s="29"/>
      <c r="I603" s="29"/>
      <c r="J603" s="29"/>
      <c r="K603" s="29"/>
      <c r="L603" s="29"/>
      <c r="M603" s="9"/>
      <c r="N603" s="10">
        <v>423</v>
      </c>
      <c r="O603" s="38">
        <f t="shared" si="9"/>
        <v>317.25</v>
      </c>
      <c r="P603" s="11">
        <v>4</v>
      </c>
    </row>
    <row r="604" spans="1:16" ht="11" customHeight="1" outlineLevel="3" x14ac:dyDescent="0.15">
      <c r="A604" s="26" t="s">
        <v>1121</v>
      </c>
      <c r="B604" s="26"/>
      <c r="C604" s="26"/>
      <c r="D604" s="29" t="s">
        <v>1122</v>
      </c>
      <c r="E604" s="29"/>
      <c r="F604" s="29"/>
      <c r="G604" s="29"/>
      <c r="H604" s="29"/>
      <c r="I604" s="29"/>
      <c r="J604" s="29"/>
      <c r="K604" s="29"/>
      <c r="L604" s="29"/>
      <c r="M604" s="9"/>
      <c r="N604" s="10">
        <v>423</v>
      </c>
      <c r="O604" s="38">
        <f t="shared" si="9"/>
        <v>317.25</v>
      </c>
      <c r="P604" s="11">
        <v>5</v>
      </c>
    </row>
    <row r="605" spans="1:16" ht="11" customHeight="1" outlineLevel="3" x14ac:dyDescent="0.15">
      <c r="A605" s="26" t="s">
        <v>1123</v>
      </c>
      <c r="B605" s="26"/>
      <c r="C605" s="26"/>
      <c r="D605" s="29" t="s">
        <v>1124</v>
      </c>
      <c r="E605" s="29"/>
      <c r="F605" s="29"/>
      <c r="G605" s="29"/>
      <c r="H605" s="29"/>
      <c r="I605" s="29"/>
      <c r="J605" s="29"/>
      <c r="K605" s="29"/>
      <c r="L605" s="29"/>
      <c r="M605" s="9"/>
      <c r="N605" s="10">
        <v>423</v>
      </c>
      <c r="O605" s="38">
        <f t="shared" si="9"/>
        <v>317.25</v>
      </c>
      <c r="P605" s="11">
        <v>3</v>
      </c>
    </row>
    <row r="606" spans="1:16" ht="11" customHeight="1" outlineLevel="3" x14ac:dyDescent="0.15">
      <c r="A606" s="26" t="s">
        <v>1125</v>
      </c>
      <c r="B606" s="26"/>
      <c r="C606" s="26"/>
      <c r="D606" s="29" t="s">
        <v>1126</v>
      </c>
      <c r="E606" s="29"/>
      <c r="F606" s="29"/>
      <c r="G606" s="29"/>
      <c r="H606" s="29"/>
      <c r="I606" s="29"/>
      <c r="J606" s="29"/>
      <c r="K606" s="29"/>
      <c r="L606" s="29"/>
      <c r="M606" s="9"/>
      <c r="N606" s="10">
        <v>423</v>
      </c>
      <c r="O606" s="38">
        <f t="shared" si="9"/>
        <v>317.25</v>
      </c>
      <c r="P606" s="11">
        <v>4</v>
      </c>
    </row>
    <row r="607" spans="1:16" ht="11" customHeight="1" outlineLevel="3" x14ac:dyDescent="0.15">
      <c r="A607" s="26" t="s">
        <v>1127</v>
      </c>
      <c r="B607" s="26"/>
      <c r="C607" s="26"/>
      <c r="D607" s="29" t="s">
        <v>1128</v>
      </c>
      <c r="E607" s="29"/>
      <c r="F607" s="29"/>
      <c r="G607" s="29"/>
      <c r="H607" s="29"/>
      <c r="I607" s="29"/>
      <c r="J607" s="29"/>
      <c r="K607" s="29"/>
      <c r="L607" s="29"/>
      <c r="M607" s="9"/>
      <c r="N607" s="10">
        <v>423</v>
      </c>
      <c r="O607" s="38">
        <f t="shared" si="9"/>
        <v>317.25</v>
      </c>
      <c r="P607" s="11">
        <v>1</v>
      </c>
    </row>
    <row r="608" spans="1:16" ht="11" customHeight="1" outlineLevel="3" x14ac:dyDescent="0.15">
      <c r="A608" s="26" t="s">
        <v>1129</v>
      </c>
      <c r="B608" s="26"/>
      <c r="C608" s="26"/>
      <c r="D608" s="29" t="s">
        <v>1130</v>
      </c>
      <c r="E608" s="29"/>
      <c r="F608" s="29"/>
      <c r="G608" s="29"/>
      <c r="H608" s="29"/>
      <c r="I608" s="29"/>
      <c r="J608" s="29"/>
      <c r="K608" s="29"/>
      <c r="L608" s="29"/>
      <c r="M608" s="9"/>
      <c r="N608" s="10">
        <v>142.30000000000001</v>
      </c>
      <c r="O608" s="38">
        <f t="shared" si="9"/>
        <v>106.72500000000001</v>
      </c>
      <c r="P608" s="11">
        <v>4</v>
      </c>
    </row>
    <row r="609" spans="1:16" ht="11" customHeight="1" outlineLevel="3" x14ac:dyDescent="0.15">
      <c r="A609" s="26" t="s">
        <v>1131</v>
      </c>
      <c r="B609" s="26"/>
      <c r="C609" s="26"/>
      <c r="D609" s="29" t="s">
        <v>1132</v>
      </c>
      <c r="E609" s="29"/>
      <c r="F609" s="29"/>
      <c r="G609" s="29"/>
      <c r="H609" s="29"/>
      <c r="I609" s="29"/>
      <c r="J609" s="29"/>
      <c r="K609" s="29"/>
      <c r="L609" s="29"/>
      <c r="M609" s="9"/>
      <c r="N609" s="10">
        <v>142.30000000000001</v>
      </c>
      <c r="O609" s="38">
        <f t="shared" si="9"/>
        <v>106.72500000000001</v>
      </c>
      <c r="P609" s="11">
        <v>7</v>
      </c>
    </row>
    <row r="610" spans="1:16" ht="11" customHeight="1" outlineLevel="3" x14ac:dyDescent="0.15">
      <c r="A610" s="26" t="s">
        <v>1133</v>
      </c>
      <c r="B610" s="26"/>
      <c r="C610" s="26"/>
      <c r="D610" s="29" t="s">
        <v>1134</v>
      </c>
      <c r="E610" s="29"/>
      <c r="F610" s="29"/>
      <c r="G610" s="29"/>
      <c r="H610" s="29"/>
      <c r="I610" s="29"/>
      <c r="J610" s="29"/>
      <c r="K610" s="29"/>
      <c r="L610" s="29"/>
      <c r="M610" s="9"/>
      <c r="N610" s="10">
        <v>142.30000000000001</v>
      </c>
      <c r="O610" s="38">
        <f t="shared" si="9"/>
        <v>106.72500000000001</v>
      </c>
      <c r="P610" s="11">
        <v>1</v>
      </c>
    </row>
    <row r="611" spans="1:16" ht="11" customHeight="1" outlineLevel="3" x14ac:dyDescent="0.15">
      <c r="A611" s="26" t="s">
        <v>1135</v>
      </c>
      <c r="B611" s="26"/>
      <c r="C611" s="26"/>
      <c r="D611" s="29" t="s">
        <v>1136</v>
      </c>
      <c r="E611" s="29"/>
      <c r="F611" s="29"/>
      <c r="G611" s="29"/>
      <c r="H611" s="29"/>
      <c r="I611" s="29"/>
      <c r="J611" s="29"/>
      <c r="K611" s="29"/>
      <c r="L611" s="29"/>
      <c r="M611" s="9"/>
      <c r="N611" s="10">
        <v>142.30000000000001</v>
      </c>
      <c r="O611" s="38">
        <f t="shared" si="9"/>
        <v>106.72500000000001</v>
      </c>
      <c r="P611" s="11">
        <v>1</v>
      </c>
    </row>
    <row r="612" spans="1:16" ht="11" customHeight="1" outlineLevel="2" x14ac:dyDescent="0.15">
      <c r="A612" s="3"/>
      <c r="B612" s="4"/>
      <c r="C612" s="5"/>
      <c r="D612" s="28" t="s">
        <v>1137</v>
      </c>
      <c r="E612" s="28"/>
      <c r="F612" s="28"/>
      <c r="G612" s="28"/>
      <c r="H612" s="28"/>
      <c r="I612" s="28"/>
      <c r="J612" s="28"/>
      <c r="K612" s="28"/>
      <c r="L612" s="28"/>
      <c r="M612" s="6"/>
      <c r="N612" s="7"/>
      <c r="O612" s="38">
        <f t="shared" si="9"/>
        <v>0</v>
      </c>
      <c r="P612" s="8"/>
    </row>
    <row r="613" spans="1:16" ht="11" customHeight="1" outlineLevel="3" x14ac:dyDescent="0.15">
      <c r="A613" s="26" t="s">
        <v>1138</v>
      </c>
      <c r="B613" s="26"/>
      <c r="C613" s="26"/>
      <c r="D613" s="29" t="s">
        <v>1139</v>
      </c>
      <c r="E613" s="29"/>
      <c r="F613" s="29"/>
      <c r="G613" s="29"/>
      <c r="H613" s="29"/>
      <c r="I613" s="29"/>
      <c r="J613" s="29"/>
      <c r="K613" s="29"/>
      <c r="L613" s="29"/>
      <c r="M613" s="9"/>
      <c r="N613" s="10">
        <v>197.1</v>
      </c>
      <c r="O613" s="38">
        <f t="shared" si="9"/>
        <v>147.82499999999999</v>
      </c>
      <c r="P613" s="11">
        <v>7</v>
      </c>
    </row>
    <row r="614" spans="1:16" ht="11" customHeight="1" outlineLevel="3" x14ac:dyDescent="0.15">
      <c r="A614" s="26" t="s">
        <v>1140</v>
      </c>
      <c r="B614" s="26"/>
      <c r="C614" s="26"/>
      <c r="D614" s="29" t="s">
        <v>1141</v>
      </c>
      <c r="E614" s="29"/>
      <c r="F614" s="29"/>
      <c r="G614" s="29"/>
      <c r="H614" s="29"/>
      <c r="I614" s="29"/>
      <c r="J614" s="29"/>
      <c r="K614" s="29"/>
      <c r="L614" s="29"/>
      <c r="M614" s="9"/>
      <c r="N614" s="10">
        <v>274</v>
      </c>
      <c r="O614" s="38">
        <f t="shared" si="9"/>
        <v>205.5</v>
      </c>
      <c r="P614" s="11">
        <v>4</v>
      </c>
    </row>
    <row r="615" spans="1:16" ht="11" customHeight="1" outlineLevel="3" x14ac:dyDescent="0.15">
      <c r="A615" s="26" t="s">
        <v>1142</v>
      </c>
      <c r="B615" s="26"/>
      <c r="C615" s="26"/>
      <c r="D615" s="29" t="s">
        <v>1143</v>
      </c>
      <c r="E615" s="29"/>
      <c r="F615" s="29"/>
      <c r="G615" s="29"/>
      <c r="H615" s="29"/>
      <c r="I615" s="29"/>
      <c r="J615" s="29"/>
      <c r="K615" s="29"/>
      <c r="L615" s="29"/>
      <c r="M615" s="9"/>
      <c r="N615" s="10">
        <v>13.15</v>
      </c>
      <c r="O615" s="38">
        <f t="shared" si="9"/>
        <v>9.8625000000000007</v>
      </c>
      <c r="P615" s="11">
        <v>120</v>
      </c>
    </row>
    <row r="616" spans="1:16" ht="11" customHeight="1" outlineLevel="3" x14ac:dyDescent="0.15">
      <c r="A616" s="26" t="s">
        <v>1144</v>
      </c>
      <c r="B616" s="26"/>
      <c r="C616" s="26"/>
      <c r="D616" s="29" t="s">
        <v>1145</v>
      </c>
      <c r="E616" s="29"/>
      <c r="F616" s="29"/>
      <c r="G616" s="29"/>
      <c r="H616" s="29"/>
      <c r="I616" s="29"/>
      <c r="J616" s="29"/>
      <c r="K616" s="29"/>
      <c r="L616" s="29"/>
      <c r="M616" s="9"/>
      <c r="N616" s="10">
        <v>13.15</v>
      </c>
      <c r="O616" s="38">
        <f t="shared" si="9"/>
        <v>9.8625000000000007</v>
      </c>
      <c r="P616" s="11">
        <v>70</v>
      </c>
    </row>
    <row r="617" spans="1:16" ht="11" customHeight="1" outlineLevel="3" x14ac:dyDescent="0.15">
      <c r="A617" s="26" t="s">
        <v>1146</v>
      </c>
      <c r="B617" s="26"/>
      <c r="C617" s="26"/>
      <c r="D617" s="29" t="s">
        <v>1147</v>
      </c>
      <c r="E617" s="29"/>
      <c r="F617" s="29"/>
      <c r="G617" s="29"/>
      <c r="H617" s="29"/>
      <c r="I617" s="29"/>
      <c r="J617" s="29"/>
      <c r="K617" s="29"/>
      <c r="L617" s="29"/>
      <c r="M617" s="9"/>
      <c r="N617" s="10">
        <v>15.05</v>
      </c>
      <c r="O617" s="38">
        <f t="shared" si="9"/>
        <v>11.287500000000001</v>
      </c>
      <c r="P617" s="11">
        <v>70</v>
      </c>
    </row>
    <row r="618" spans="1:16" ht="11" customHeight="1" outlineLevel="3" x14ac:dyDescent="0.15">
      <c r="A618" s="26" t="s">
        <v>1148</v>
      </c>
      <c r="B618" s="26"/>
      <c r="C618" s="26"/>
      <c r="D618" s="29" t="s">
        <v>1149</v>
      </c>
      <c r="E618" s="29"/>
      <c r="F618" s="29"/>
      <c r="G618" s="29"/>
      <c r="H618" s="29"/>
      <c r="I618" s="29"/>
      <c r="J618" s="29"/>
      <c r="K618" s="29"/>
      <c r="L618" s="29"/>
      <c r="M618" s="9"/>
      <c r="N618" s="10">
        <v>15.05</v>
      </c>
      <c r="O618" s="38">
        <f t="shared" si="9"/>
        <v>11.287500000000001</v>
      </c>
      <c r="P618" s="11">
        <v>40</v>
      </c>
    </row>
    <row r="619" spans="1:16" ht="11" customHeight="1" outlineLevel="3" x14ac:dyDescent="0.15">
      <c r="A619" s="26" t="s">
        <v>1150</v>
      </c>
      <c r="B619" s="26"/>
      <c r="C619" s="26"/>
      <c r="D619" s="29" t="s">
        <v>1151</v>
      </c>
      <c r="E619" s="29"/>
      <c r="F619" s="29"/>
      <c r="G619" s="29"/>
      <c r="H619" s="29"/>
      <c r="I619" s="29"/>
      <c r="J619" s="29"/>
      <c r="K619" s="29"/>
      <c r="L619" s="29"/>
      <c r="M619" s="9"/>
      <c r="N619" s="10">
        <v>15.05</v>
      </c>
      <c r="O619" s="38">
        <f t="shared" si="9"/>
        <v>11.287500000000001</v>
      </c>
      <c r="P619" s="11">
        <v>30</v>
      </c>
    </row>
    <row r="620" spans="1:16" ht="11" customHeight="1" outlineLevel="2" x14ac:dyDescent="0.15">
      <c r="A620" s="3"/>
      <c r="B620" s="4"/>
      <c r="C620" s="5"/>
      <c r="D620" s="28" t="s">
        <v>1152</v>
      </c>
      <c r="E620" s="28"/>
      <c r="F620" s="28"/>
      <c r="G620" s="28"/>
      <c r="H620" s="28"/>
      <c r="I620" s="28"/>
      <c r="J620" s="28"/>
      <c r="K620" s="28"/>
      <c r="L620" s="28"/>
      <c r="M620" s="6"/>
      <c r="N620" s="7"/>
      <c r="O620" s="38">
        <f t="shared" si="9"/>
        <v>0</v>
      </c>
      <c r="P620" s="13">
        <v>8</v>
      </c>
    </row>
    <row r="621" spans="1:16" ht="11" customHeight="1" outlineLevel="3" x14ac:dyDescent="0.15">
      <c r="A621" s="26" t="s">
        <v>1153</v>
      </c>
      <c r="B621" s="26"/>
      <c r="C621" s="26"/>
      <c r="D621" s="29" t="s">
        <v>1154</v>
      </c>
      <c r="E621" s="29"/>
      <c r="F621" s="29"/>
      <c r="G621" s="29"/>
      <c r="H621" s="29"/>
      <c r="I621" s="29"/>
      <c r="J621" s="29"/>
      <c r="K621" s="29"/>
      <c r="L621" s="29"/>
      <c r="M621" s="9"/>
      <c r="N621" s="10">
        <v>186.7</v>
      </c>
      <c r="O621" s="38">
        <f t="shared" si="9"/>
        <v>140.02499999999998</v>
      </c>
      <c r="P621" s="11">
        <v>8</v>
      </c>
    </row>
    <row r="622" spans="1:16" ht="11" customHeight="1" outlineLevel="2" x14ac:dyDescent="0.15">
      <c r="A622" s="3"/>
      <c r="B622" s="4"/>
      <c r="C622" s="5"/>
      <c r="D622" s="28" t="s">
        <v>1155</v>
      </c>
      <c r="E622" s="28"/>
      <c r="F622" s="28"/>
      <c r="G622" s="28"/>
      <c r="H622" s="28"/>
      <c r="I622" s="28"/>
      <c r="J622" s="28"/>
      <c r="K622" s="28"/>
      <c r="L622" s="28"/>
      <c r="M622" s="6"/>
      <c r="N622" s="7"/>
      <c r="O622" s="38">
        <f t="shared" si="9"/>
        <v>0</v>
      </c>
      <c r="P622" s="8"/>
    </row>
    <row r="623" spans="1:16" ht="23" customHeight="1" outlineLevel="3" x14ac:dyDescent="0.15">
      <c r="A623" s="26" t="s">
        <v>1156</v>
      </c>
      <c r="B623" s="26"/>
      <c r="C623" s="26"/>
      <c r="D623" s="29" t="s">
        <v>1157</v>
      </c>
      <c r="E623" s="29"/>
      <c r="F623" s="29"/>
      <c r="G623" s="29"/>
      <c r="H623" s="29"/>
      <c r="I623" s="29"/>
      <c r="J623" s="29"/>
      <c r="K623" s="29"/>
      <c r="L623" s="29"/>
      <c r="M623" s="9"/>
      <c r="N623" s="10">
        <v>422</v>
      </c>
      <c r="O623" s="38">
        <f t="shared" si="9"/>
        <v>316.5</v>
      </c>
      <c r="P623" s="11">
        <v>1</v>
      </c>
    </row>
    <row r="624" spans="1:16" ht="23" customHeight="1" outlineLevel="3" x14ac:dyDescent="0.15">
      <c r="A624" s="26" t="s">
        <v>1158</v>
      </c>
      <c r="B624" s="26"/>
      <c r="C624" s="26"/>
      <c r="D624" s="29" t="s">
        <v>1159</v>
      </c>
      <c r="E624" s="29"/>
      <c r="F624" s="29"/>
      <c r="G624" s="29"/>
      <c r="H624" s="29"/>
      <c r="I624" s="29"/>
      <c r="J624" s="29"/>
      <c r="K624" s="29"/>
      <c r="L624" s="29"/>
      <c r="M624" s="9"/>
      <c r="N624" s="10">
        <v>215</v>
      </c>
      <c r="O624" s="38">
        <f t="shared" si="9"/>
        <v>161.25</v>
      </c>
      <c r="P624" s="11">
        <v>3</v>
      </c>
    </row>
    <row r="625" spans="1:16" ht="11" customHeight="1" outlineLevel="3" x14ac:dyDescent="0.15">
      <c r="A625" s="26" t="s">
        <v>1160</v>
      </c>
      <c r="B625" s="26"/>
      <c r="C625" s="26"/>
      <c r="D625" s="29" t="s">
        <v>1161</v>
      </c>
      <c r="E625" s="29"/>
      <c r="F625" s="29"/>
      <c r="G625" s="29"/>
      <c r="H625" s="29"/>
      <c r="I625" s="29"/>
      <c r="J625" s="29"/>
      <c r="K625" s="29"/>
      <c r="L625" s="29"/>
      <c r="M625" s="9"/>
      <c r="N625" s="10">
        <v>300</v>
      </c>
      <c r="O625" s="38">
        <f t="shared" si="9"/>
        <v>225</v>
      </c>
      <c r="P625" s="11">
        <v>3</v>
      </c>
    </row>
    <row r="626" spans="1:16" ht="23" customHeight="1" outlineLevel="3" x14ac:dyDescent="0.15">
      <c r="A626" s="26" t="s">
        <v>1162</v>
      </c>
      <c r="B626" s="26"/>
      <c r="C626" s="26"/>
      <c r="D626" s="29" t="s">
        <v>1163</v>
      </c>
      <c r="E626" s="29"/>
      <c r="F626" s="29"/>
      <c r="G626" s="29"/>
      <c r="H626" s="29"/>
      <c r="I626" s="29"/>
      <c r="J626" s="29"/>
      <c r="K626" s="29"/>
      <c r="L626" s="29"/>
      <c r="M626" s="9"/>
      <c r="N626" s="10">
        <v>340</v>
      </c>
      <c r="O626" s="38">
        <f t="shared" si="9"/>
        <v>255</v>
      </c>
      <c r="P626" s="11">
        <v>10</v>
      </c>
    </row>
    <row r="627" spans="1:16" ht="23" customHeight="1" outlineLevel="3" x14ac:dyDescent="0.15">
      <c r="A627" s="26" t="s">
        <v>1164</v>
      </c>
      <c r="B627" s="26"/>
      <c r="C627" s="26"/>
      <c r="D627" s="29" t="s">
        <v>1165</v>
      </c>
      <c r="E627" s="29"/>
      <c r="F627" s="29"/>
      <c r="G627" s="29"/>
      <c r="H627" s="29"/>
      <c r="I627" s="29"/>
      <c r="J627" s="29"/>
      <c r="K627" s="29"/>
      <c r="L627" s="29"/>
      <c r="M627" s="9"/>
      <c r="N627" s="10">
        <v>327</v>
      </c>
      <c r="O627" s="38">
        <f t="shared" si="9"/>
        <v>245.25</v>
      </c>
      <c r="P627" s="11">
        <v>1</v>
      </c>
    </row>
    <row r="628" spans="1:16" ht="11" customHeight="1" outlineLevel="3" x14ac:dyDescent="0.15">
      <c r="A628" s="26" t="s">
        <v>1166</v>
      </c>
      <c r="B628" s="26"/>
      <c r="C628" s="26"/>
      <c r="D628" s="29" t="s">
        <v>1167</v>
      </c>
      <c r="E628" s="29"/>
      <c r="F628" s="29"/>
      <c r="G628" s="29"/>
      <c r="H628" s="29"/>
      <c r="I628" s="29"/>
      <c r="J628" s="29"/>
      <c r="K628" s="29"/>
      <c r="L628" s="29"/>
      <c r="M628" s="9"/>
      <c r="N628" s="10">
        <v>672</v>
      </c>
      <c r="O628" s="38">
        <f t="shared" si="9"/>
        <v>504</v>
      </c>
      <c r="P628" s="11">
        <v>4</v>
      </c>
    </row>
    <row r="629" spans="1:16" ht="11" customHeight="1" outlineLevel="3" x14ac:dyDescent="0.15">
      <c r="A629" s="26" t="s">
        <v>1168</v>
      </c>
      <c r="B629" s="26"/>
      <c r="C629" s="26"/>
      <c r="D629" s="29" t="s">
        <v>1169</v>
      </c>
      <c r="E629" s="29"/>
      <c r="F629" s="29"/>
      <c r="G629" s="29"/>
      <c r="H629" s="29"/>
      <c r="I629" s="29"/>
      <c r="J629" s="29"/>
      <c r="K629" s="29"/>
      <c r="L629" s="29"/>
      <c r="M629" s="9"/>
      <c r="N629" s="10">
        <v>869</v>
      </c>
      <c r="O629" s="38">
        <f t="shared" si="9"/>
        <v>651.75</v>
      </c>
      <c r="P629" s="11">
        <v>5</v>
      </c>
    </row>
    <row r="630" spans="1:16" ht="11" customHeight="1" outlineLevel="3" x14ac:dyDescent="0.15">
      <c r="A630" s="26" t="s">
        <v>1170</v>
      </c>
      <c r="B630" s="26"/>
      <c r="C630" s="26"/>
      <c r="D630" s="29" t="s">
        <v>1171</v>
      </c>
      <c r="E630" s="29"/>
      <c r="F630" s="29"/>
      <c r="G630" s="29"/>
      <c r="H630" s="29"/>
      <c r="I630" s="29"/>
      <c r="J630" s="29"/>
      <c r="K630" s="29"/>
      <c r="L630" s="29"/>
      <c r="M630" s="9"/>
      <c r="N630" s="10">
        <v>192.9</v>
      </c>
      <c r="O630" s="38">
        <f t="shared" si="9"/>
        <v>144.67500000000001</v>
      </c>
      <c r="P630" s="11">
        <v>5</v>
      </c>
    </row>
    <row r="631" spans="1:16" ht="11" customHeight="1" outlineLevel="3" x14ac:dyDescent="0.15">
      <c r="A631" s="26" t="s">
        <v>1172</v>
      </c>
      <c r="B631" s="26"/>
      <c r="C631" s="26"/>
      <c r="D631" s="29" t="s">
        <v>1173</v>
      </c>
      <c r="E631" s="29"/>
      <c r="F631" s="29"/>
      <c r="G631" s="29"/>
      <c r="H631" s="29"/>
      <c r="I631" s="29"/>
      <c r="J631" s="29"/>
      <c r="K631" s="29"/>
      <c r="L631" s="29"/>
      <c r="M631" s="9"/>
      <c r="N631" s="10">
        <v>465</v>
      </c>
      <c r="O631" s="38">
        <f t="shared" si="9"/>
        <v>348.75</v>
      </c>
      <c r="P631" s="11">
        <v>3</v>
      </c>
    </row>
    <row r="632" spans="1:16" ht="11" customHeight="1" outlineLevel="3" x14ac:dyDescent="0.15">
      <c r="A632" s="26" t="s">
        <v>1174</v>
      </c>
      <c r="B632" s="26"/>
      <c r="C632" s="26"/>
      <c r="D632" s="29" t="s">
        <v>1175</v>
      </c>
      <c r="E632" s="29"/>
      <c r="F632" s="29"/>
      <c r="G632" s="29"/>
      <c r="H632" s="29"/>
      <c r="I632" s="29"/>
      <c r="J632" s="29"/>
      <c r="K632" s="29"/>
      <c r="L632" s="29"/>
      <c r="M632" s="9"/>
      <c r="N632" s="10">
        <v>609</v>
      </c>
      <c r="O632" s="38">
        <f t="shared" si="9"/>
        <v>456.75</v>
      </c>
      <c r="P632" s="11">
        <v>4</v>
      </c>
    </row>
    <row r="633" spans="1:16" ht="23" customHeight="1" outlineLevel="3" x14ac:dyDescent="0.15">
      <c r="A633" s="26" t="s">
        <v>1176</v>
      </c>
      <c r="B633" s="26"/>
      <c r="C633" s="26"/>
      <c r="D633" s="29" t="s">
        <v>1177</v>
      </c>
      <c r="E633" s="29"/>
      <c r="F633" s="29"/>
      <c r="G633" s="29"/>
      <c r="H633" s="29"/>
      <c r="I633" s="29"/>
      <c r="J633" s="29"/>
      <c r="K633" s="29"/>
      <c r="L633" s="29"/>
      <c r="M633" s="9"/>
      <c r="N633" s="10">
        <v>754</v>
      </c>
      <c r="O633" s="38">
        <f t="shared" si="9"/>
        <v>565.5</v>
      </c>
      <c r="P633" s="11">
        <v>2</v>
      </c>
    </row>
    <row r="634" spans="1:16" ht="11" customHeight="1" outlineLevel="3" x14ac:dyDescent="0.15">
      <c r="A634" s="26" t="s">
        <v>1178</v>
      </c>
      <c r="B634" s="26"/>
      <c r="C634" s="26"/>
      <c r="D634" s="29" t="s">
        <v>1179</v>
      </c>
      <c r="E634" s="29"/>
      <c r="F634" s="29"/>
      <c r="G634" s="29"/>
      <c r="H634" s="29"/>
      <c r="I634" s="29"/>
      <c r="J634" s="29"/>
      <c r="K634" s="29"/>
      <c r="L634" s="29"/>
      <c r="M634" s="9"/>
      <c r="N634" s="10">
        <v>432</v>
      </c>
      <c r="O634" s="38">
        <f t="shared" si="9"/>
        <v>324</v>
      </c>
      <c r="P634" s="11">
        <v>5</v>
      </c>
    </row>
    <row r="635" spans="1:16" ht="23" customHeight="1" outlineLevel="3" x14ac:dyDescent="0.15">
      <c r="A635" s="26" t="s">
        <v>1180</v>
      </c>
      <c r="B635" s="26"/>
      <c r="C635" s="26"/>
      <c r="D635" s="29" t="s">
        <v>1181</v>
      </c>
      <c r="E635" s="29"/>
      <c r="F635" s="29"/>
      <c r="G635" s="29"/>
      <c r="H635" s="29"/>
      <c r="I635" s="29"/>
      <c r="J635" s="29"/>
      <c r="K635" s="29"/>
      <c r="L635" s="29"/>
      <c r="M635" s="9"/>
      <c r="N635" s="12">
        <v>1064</v>
      </c>
      <c r="O635" s="38">
        <f t="shared" si="9"/>
        <v>798</v>
      </c>
      <c r="P635" s="11">
        <v>2</v>
      </c>
    </row>
    <row r="636" spans="1:16" ht="11" customHeight="1" outlineLevel="3" x14ac:dyDescent="0.15">
      <c r="A636" s="26" t="s">
        <v>1182</v>
      </c>
      <c r="B636" s="26"/>
      <c r="C636" s="26"/>
      <c r="D636" s="29" t="s">
        <v>1183</v>
      </c>
      <c r="E636" s="29"/>
      <c r="F636" s="29"/>
      <c r="G636" s="29"/>
      <c r="H636" s="29"/>
      <c r="I636" s="29"/>
      <c r="J636" s="29"/>
      <c r="K636" s="29"/>
      <c r="L636" s="29"/>
      <c r="M636" s="9"/>
      <c r="N636" s="10">
        <v>611</v>
      </c>
      <c r="O636" s="38">
        <f t="shared" si="9"/>
        <v>458.25</v>
      </c>
      <c r="P636" s="11">
        <v>2</v>
      </c>
    </row>
    <row r="637" spans="1:16" ht="11" customHeight="1" outlineLevel="3" x14ac:dyDescent="0.15">
      <c r="A637" s="26" t="s">
        <v>1184</v>
      </c>
      <c r="B637" s="26"/>
      <c r="C637" s="26"/>
      <c r="D637" s="29" t="s">
        <v>1185</v>
      </c>
      <c r="E637" s="29"/>
      <c r="F637" s="29"/>
      <c r="G637" s="29"/>
      <c r="H637" s="29"/>
      <c r="I637" s="29"/>
      <c r="J637" s="29"/>
      <c r="K637" s="29"/>
      <c r="L637" s="29"/>
      <c r="M637" s="9"/>
      <c r="N637" s="10">
        <v>794</v>
      </c>
      <c r="O637" s="38">
        <f t="shared" si="9"/>
        <v>595.5</v>
      </c>
      <c r="P637" s="11">
        <v>2</v>
      </c>
    </row>
    <row r="638" spans="1:16" ht="11" customHeight="1" outlineLevel="3" x14ac:dyDescent="0.15">
      <c r="A638" s="26" t="s">
        <v>1186</v>
      </c>
      <c r="B638" s="26"/>
      <c r="C638" s="26"/>
      <c r="D638" s="29" t="s">
        <v>1187</v>
      </c>
      <c r="E638" s="29"/>
      <c r="F638" s="29"/>
      <c r="G638" s="29"/>
      <c r="H638" s="29"/>
      <c r="I638" s="29"/>
      <c r="J638" s="29"/>
      <c r="K638" s="29"/>
      <c r="L638" s="29"/>
      <c r="M638" s="9"/>
      <c r="N638" s="10">
        <v>128.1</v>
      </c>
      <c r="O638" s="38">
        <f t="shared" si="9"/>
        <v>96.074999999999989</v>
      </c>
      <c r="P638" s="11">
        <v>5</v>
      </c>
    </row>
    <row r="639" spans="1:16" ht="11" customHeight="1" outlineLevel="3" x14ac:dyDescent="0.15">
      <c r="A639" s="26" t="s">
        <v>1188</v>
      </c>
      <c r="B639" s="26"/>
      <c r="C639" s="26"/>
      <c r="D639" s="29" t="s">
        <v>1189</v>
      </c>
      <c r="E639" s="29"/>
      <c r="F639" s="29"/>
      <c r="G639" s="29"/>
      <c r="H639" s="29"/>
      <c r="I639" s="29"/>
      <c r="J639" s="29"/>
      <c r="K639" s="29"/>
      <c r="L639" s="29"/>
      <c r="M639" s="9"/>
      <c r="N639" s="10">
        <v>145.19999999999999</v>
      </c>
      <c r="O639" s="38">
        <f t="shared" si="9"/>
        <v>108.89999999999999</v>
      </c>
      <c r="P639" s="11">
        <v>7</v>
      </c>
    </row>
    <row r="640" spans="1:16" ht="11" customHeight="1" outlineLevel="1" x14ac:dyDescent="0.15">
      <c r="A640" s="3"/>
      <c r="B640" s="4"/>
      <c r="C640" s="5"/>
      <c r="D640" s="25" t="s">
        <v>1190</v>
      </c>
      <c r="E640" s="25"/>
      <c r="F640" s="25"/>
      <c r="G640" s="25"/>
      <c r="H640" s="25"/>
      <c r="I640" s="25"/>
      <c r="J640" s="25"/>
      <c r="K640" s="25"/>
      <c r="L640" s="25"/>
      <c r="M640" s="6"/>
      <c r="N640" s="7"/>
      <c r="O640" s="38">
        <f t="shared" si="9"/>
        <v>0</v>
      </c>
      <c r="P640" s="8"/>
    </row>
    <row r="641" spans="1:16" ht="11" customHeight="1" outlineLevel="2" x14ac:dyDescent="0.15">
      <c r="A641" s="3"/>
      <c r="B641" s="4"/>
      <c r="C641" s="5"/>
      <c r="D641" s="28" t="s">
        <v>1191</v>
      </c>
      <c r="E641" s="28"/>
      <c r="F641" s="28"/>
      <c r="G641" s="28"/>
      <c r="H641" s="28"/>
      <c r="I641" s="28"/>
      <c r="J641" s="28"/>
      <c r="K641" s="28"/>
      <c r="L641" s="28"/>
      <c r="M641" s="6"/>
      <c r="N641" s="7"/>
      <c r="O641" s="38">
        <f t="shared" si="9"/>
        <v>0</v>
      </c>
      <c r="P641" s="8"/>
    </row>
    <row r="642" spans="1:16" ht="11" customHeight="1" outlineLevel="3" x14ac:dyDescent="0.15">
      <c r="A642" s="26" t="s">
        <v>1192</v>
      </c>
      <c r="B642" s="26"/>
      <c r="C642" s="26"/>
      <c r="D642" s="29" t="s">
        <v>1193</v>
      </c>
      <c r="E642" s="29"/>
      <c r="F642" s="29"/>
      <c r="G642" s="29"/>
      <c r="H642" s="29"/>
      <c r="I642" s="29"/>
      <c r="J642" s="29"/>
      <c r="K642" s="29"/>
      <c r="L642" s="29"/>
      <c r="M642" s="9"/>
      <c r="N642" s="10">
        <v>191</v>
      </c>
      <c r="O642" s="38">
        <f t="shared" si="9"/>
        <v>143.25</v>
      </c>
      <c r="P642" s="11">
        <v>2</v>
      </c>
    </row>
    <row r="643" spans="1:16" ht="11" customHeight="1" outlineLevel="3" x14ac:dyDescent="0.15">
      <c r="A643" s="26" t="s">
        <v>1194</v>
      </c>
      <c r="B643" s="26"/>
      <c r="C643" s="26"/>
      <c r="D643" s="29" t="s">
        <v>1195</v>
      </c>
      <c r="E643" s="29"/>
      <c r="F643" s="29"/>
      <c r="G643" s="29"/>
      <c r="H643" s="29"/>
      <c r="I643" s="29"/>
      <c r="J643" s="29"/>
      <c r="K643" s="29"/>
      <c r="L643" s="29"/>
      <c r="M643" s="9"/>
      <c r="N643" s="10">
        <v>386</v>
      </c>
      <c r="O643" s="38">
        <f t="shared" si="9"/>
        <v>289.5</v>
      </c>
      <c r="P643" s="11">
        <v>5</v>
      </c>
    </row>
    <row r="644" spans="1:16" ht="11" customHeight="1" outlineLevel="2" x14ac:dyDescent="0.15">
      <c r="A644" s="3"/>
      <c r="B644" s="4"/>
      <c r="C644" s="5"/>
      <c r="D644" s="28" t="s">
        <v>1196</v>
      </c>
      <c r="E644" s="28"/>
      <c r="F644" s="28"/>
      <c r="G644" s="28"/>
      <c r="H644" s="28"/>
      <c r="I644" s="28"/>
      <c r="J644" s="28"/>
      <c r="K644" s="28"/>
      <c r="L644" s="28"/>
      <c r="M644" s="6"/>
      <c r="N644" s="7"/>
      <c r="O644" s="38">
        <f t="shared" si="9"/>
        <v>0</v>
      </c>
      <c r="P644" s="13">
        <v>5</v>
      </c>
    </row>
    <row r="645" spans="1:16" ht="11" customHeight="1" outlineLevel="3" x14ac:dyDescent="0.15">
      <c r="A645" s="26" t="s">
        <v>1197</v>
      </c>
      <c r="B645" s="26"/>
      <c r="C645" s="26"/>
      <c r="D645" s="29" t="s">
        <v>1198</v>
      </c>
      <c r="E645" s="29"/>
      <c r="F645" s="29"/>
      <c r="G645" s="29"/>
      <c r="H645" s="29"/>
      <c r="I645" s="29"/>
      <c r="J645" s="29"/>
      <c r="K645" s="29"/>
      <c r="L645" s="29"/>
      <c r="M645" s="9"/>
      <c r="N645" s="10">
        <v>127.2</v>
      </c>
      <c r="O645" s="38">
        <f t="shared" si="9"/>
        <v>95.4</v>
      </c>
      <c r="P645" s="11">
        <v>5</v>
      </c>
    </row>
    <row r="646" spans="1:16" ht="11" customHeight="1" outlineLevel="2" x14ac:dyDescent="0.15">
      <c r="A646" s="3"/>
      <c r="B646" s="4"/>
      <c r="C646" s="5"/>
      <c r="D646" s="28" t="s">
        <v>1199</v>
      </c>
      <c r="E646" s="28"/>
      <c r="F646" s="28"/>
      <c r="G646" s="28"/>
      <c r="H646" s="28"/>
      <c r="I646" s="28"/>
      <c r="J646" s="28"/>
      <c r="K646" s="28"/>
      <c r="L646" s="28"/>
      <c r="M646" s="6"/>
      <c r="N646" s="7"/>
      <c r="O646" s="38">
        <f t="shared" si="9"/>
        <v>0</v>
      </c>
      <c r="P646" s="8"/>
    </row>
    <row r="647" spans="1:16" ht="11" customHeight="1" outlineLevel="3" x14ac:dyDescent="0.15">
      <c r="A647" s="26" t="s">
        <v>1200</v>
      </c>
      <c r="B647" s="26"/>
      <c r="C647" s="26"/>
      <c r="D647" s="29" t="s">
        <v>1201</v>
      </c>
      <c r="E647" s="29"/>
      <c r="F647" s="29"/>
      <c r="G647" s="29"/>
      <c r="H647" s="29"/>
      <c r="I647" s="29"/>
      <c r="J647" s="29"/>
      <c r="K647" s="29"/>
      <c r="L647" s="29"/>
      <c r="M647" s="9"/>
      <c r="N647" s="10">
        <v>199.4</v>
      </c>
      <c r="O647" s="38">
        <f t="shared" si="9"/>
        <v>149.55000000000001</v>
      </c>
      <c r="P647" s="11">
        <v>5</v>
      </c>
    </row>
    <row r="648" spans="1:16" ht="11" customHeight="1" outlineLevel="3" x14ac:dyDescent="0.15">
      <c r="A648" s="26" t="s">
        <v>1202</v>
      </c>
      <c r="B648" s="26"/>
      <c r="C648" s="26"/>
      <c r="D648" s="29" t="s">
        <v>1203</v>
      </c>
      <c r="E648" s="29"/>
      <c r="F648" s="29"/>
      <c r="G648" s="29"/>
      <c r="H648" s="29"/>
      <c r="I648" s="29"/>
      <c r="J648" s="29"/>
      <c r="K648" s="29"/>
      <c r="L648" s="29"/>
      <c r="M648" s="9"/>
      <c r="N648" s="10">
        <v>191.2</v>
      </c>
      <c r="O648" s="38">
        <f t="shared" si="9"/>
        <v>143.39999999999998</v>
      </c>
      <c r="P648" s="11">
        <v>1</v>
      </c>
    </row>
    <row r="649" spans="1:16" ht="11" customHeight="1" outlineLevel="2" x14ac:dyDescent="0.15">
      <c r="A649" s="3"/>
      <c r="B649" s="4"/>
      <c r="C649" s="5"/>
      <c r="D649" s="28" t="s">
        <v>1204</v>
      </c>
      <c r="E649" s="28"/>
      <c r="F649" s="28"/>
      <c r="G649" s="28"/>
      <c r="H649" s="28"/>
      <c r="I649" s="28"/>
      <c r="J649" s="28"/>
      <c r="K649" s="28"/>
      <c r="L649" s="28"/>
      <c r="M649" s="6"/>
      <c r="N649" s="7"/>
      <c r="O649" s="38">
        <f t="shared" si="9"/>
        <v>0</v>
      </c>
      <c r="P649" s="8"/>
    </row>
    <row r="650" spans="1:16" ht="11" customHeight="1" outlineLevel="3" x14ac:dyDescent="0.15">
      <c r="A650" s="26" t="s">
        <v>1205</v>
      </c>
      <c r="B650" s="26"/>
      <c r="C650" s="26"/>
      <c r="D650" s="29" t="s">
        <v>1206</v>
      </c>
      <c r="E650" s="29"/>
      <c r="F650" s="29"/>
      <c r="G650" s="29"/>
      <c r="H650" s="29"/>
      <c r="I650" s="29"/>
      <c r="J650" s="29"/>
      <c r="K650" s="29"/>
      <c r="L650" s="29"/>
      <c r="M650" s="9"/>
      <c r="N650" s="10">
        <v>356</v>
      </c>
      <c r="O650" s="38">
        <f t="shared" ref="O650:O701" si="10">N650*0.75</f>
        <v>267</v>
      </c>
      <c r="P650" s="11">
        <v>7</v>
      </c>
    </row>
    <row r="651" spans="1:16" ht="11" customHeight="1" outlineLevel="3" x14ac:dyDescent="0.15">
      <c r="A651" s="26" t="s">
        <v>1207</v>
      </c>
      <c r="B651" s="26"/>
      <c r="C651" s="26"/>
      <c r="D651" s="29" t="s">
        <v>1208</v>
      </c>
      <c r="E651" s="29"/>
      <c r="F651" s="29"/>
      <c r="G651" s="29"/>
      <c r="H651" s="29"/>
      <c r="I651" s="29"/>
      <c r="J651" s="29"/>
      <c r="K651" s="29"/>
      <c r="L651" s="29"/>
      <c r="M651" s="9"/>
      <c r="N651" s="10">
        <v>363</v>
      </c>
      <c r="O651" s="38">
        <f t="shared" si="10"/>
        <v>272.25</v>
      </c>
      <c r="P651" s="11">
        <v>2</v>
      </c>
    </row>
    <row r="652" spans="1:16" ht="11" customHeight="1" outlineLevel="3" x14ac:dyDescent="0.15">
      <c r="A652" s="26" t="s">
        <v>1209</v>
      </c>
      <c r="B652" s="26"/>
      <c r="C652" s="26"/>
      <c r="D652" s="29" t="s">
        <v>1210</v>
      </c>
      <c r="E652" s="29"/>
      <c r="F652" s="29"/>
      <c r="G652" s="29"/>
      <c r="H652" s="29"/>
      <c r="I652" s="29"/>
      <c r="J652" s="29"/>
      <c r="K652" s="29"/>
      <c r="L652" s="29"/>
      <c r="M652" s="9"/>
      <c r="N652" s="10">
        <v>212</v>
      </c>
      <c r="O652" s="38">
        <f t="shared" si="10"/>
        <v>159</v>
      </c>
      <c r="P652" s="11">
        <v>1</v>
      </c>
    </row>
    <row r="653" spans="1:16" ht="11" customHeight="1" outlineLevel="3" x14ac:dyDescent="0.15">
      <c r="A653" s="26" t="s">
        <v>1211</v>
      </c>
      <c r="B653" s="26"/>
      <c r="C653" s="26"/>
      <c r="D653" s="29" t="s">
        <v>1212</v>
      </c>
      <c r="E653" s="29"/>
      <c r="F653" s="29"/>
      <c r="G653" s="29"/>
      <c r="H653" s="29"/>
      <c r="I653" s="29"/>
      <c r="J653" s="29"/>
      <c r="K653" s="29"/>
      <c r="L653" s="29"/>
      <c r="M653" s="9"/>
      <c r="N653" s="10">
        <v>345</v>
      </c>
      <c r="O653" s="38">
        <f t="shared" si="10"/>
        <v>258.75</v>
      </c>
      <c r="P653" s="11">
        <v>11</v>
      </c>
    </row>
    <row r="654" spans="1:16" ht="11" customHeight="1" outlineLevel="3" x14ac:dyDescent="0.15">
      <c r="A654" s="26" t="s">
        <v>1213</v>
      </c>
      <c r="B654" s="26"/>
      <c r="C654" s="26"/>
      <c r="D654" s="29" t="s">
        <v>1214</v>
      </c>
      <c r="E654" s="29"/>
      <c r="F654" s="29"/>
      <c r="G654" s="29"/>
      <c r="H654" s="29"/>
      <c r="I654" s="29"/>
      <c r="J654" s="29"/>
      <c r="K654" s="29"/>
      <c r="L654" s="29"/>
      <c r="M654" s="9"/>
      <c r="N654" s="10">
        <v>278</v>
      </c>
      <c r="O654" s="38">
        <f t="shared" si="10"/>
        <v>208.5</v>
      </c>
      <c r="P654" s="11">
        <v>4</v>
      </c>
    </row>
    <row r="655" spans="1:16" ht="11" customHeight="1" outlineLevel="3" x14ac:dyDescent="0.15">
      <c r="A655" s="26" t="s">
        <v>1215</v>
      </c>
      <c r="B655" s="26"/>
      <c r="C655" s="26"/>
      <c r="D655" s="29" t="s">
        <v>1216</v>
      </c>
      <c r="E655" s="29"/>
      <c r="F655" s="29"/>
      <c r="G655" s="29"/>
      <c r="H655" s="29"/>
      <c r="I655" s="29"/>
      <c r="J655" s="29"/>
      <c r="K655" s="29"/>
      <c r="L655" s="29"/>
      <c r="M655" s="9"/>
      <c r="N655" s="10">
        <v>198.2</v>
      </c>
      <c r="O655" s="38">
        <f t="shared" si="10"/>
        <v>148.64999999999998</v>
      </c>
      <c r="P655" s="11">
        <v>2</v>
      </c>
    </row>
    <row r="656" spans="1:16" ht="11" customHeight="1" outlineLevel="3" x14ac:dyDescent="0.15">
      <c r="A656" s="26" t="s">
        <v>1217</v>
      </c>
      <c r="B656" s="26"/>
      <c r="C656" s="26"/>
      <c r="D656" s="29" t="s">
        <v>1218</v>
      </c>
      <c r="E656" s="29"/>
      <c r="F656" s="29"/>
      <c r="G656" s="29"/>
      <c r="H656" s="29"/>
      <c r="I656" s="29"/>
      <c r="J656" s="29"/>
      <c r="K656" s="29"/>
      <c r="L656" s="29"/>
      <c r="M656" s="9"/>
      <c r="N656" s="10">
        <v>224</v>
      </c>
      <c r="O656" s="38">
        <f t="shared" si="10"/>
        <v>168</v>
      </c>
      <c r="P656" s="11">
        <v>4</v>
      </c>
    </row>
    <row r="657" spans="1:16" ht="11" customHeight="1" outlineLevel="3" x14ac:dyDescent="0.15">
      <c r="A657" s="26" t="s">
        <v>1219</v>
      </c>
      <c r="B657" s="26"/>
      <c r="C657" s="26"/>
      <c r="D657" s="29" t="s">
        <v>1220</v>
      </c>
      <c r="E657" s="29"/>
      <c r="F657" s="29"/>
      <c r="G657" s="29"/>
      <c r="H657" s="29"/>
      <c r="I657" s="29"/>
      <c r="J657" s="29"/>
      <c r="K657" s="29"/>
      <c r="L657" s="29"/>
      <c r="M657" s="9"/>
      <c r="N657" s="10">
        <v>190.6</v>
      </c>
      <c r="O657" s="38">
        <f t="shared" si="10"/>
        <v>142.94999999999999</v>
      </c>
      <c r="P657" s="11">
        <v>5</v>
      </c>
    </row>
    <row r="658" spans="1:16" ht="11" customHeight="1" outlineLevel="3" x14ac:dyDescent="0.15">
      <c r="A658" s="26" t="s">
        <v>1221</v>
      </c>
      <c r="B658" s="26"/>
      <c r="C658" s="26"/>
      <c r="D658" s="29" t="s">
        <v>1222</v>
      </c>
      <c r="E658" s="29"/>
      <c r="F658" s="29"/>
      <c r="G658" s="29"/>
      <c r="H658" s="29"/>
      <c r="I658" s="29"/>
      <c r="J658" s="29"/>
      <c r="K658" s="29"/>
      <c r="L658" s="29"/>
      <c r="M658" s="9"/>
      <c r="N658" s="10">
        <v>199.3</v>
      </c>
      <c r="O658" s="38">
        <f t="shared" si="10"/>
        <v>149.47500000000002</v>
      </c>
      <c r="P658" s="11">
        <v>12</v>
      </c>
    </row>
    <row r="659" spans="1:16" ht="11" customHeight="1" outlineLevel="2" x14ac:dyDescent="0.15">
      <c r="A659" s="3"/>
      <c r="B659" s="4"/>
      <c r="C659" s="5"/>
      <c r="D659" s="28" t="s">
        <v>1223</v>
      </c>
      <c r="E659" s="28"/>
      <c r="F659" s="28"/>
      <c r="G659" s="28"/>
      <c r="H659" s="28"/>
      <c r="I659" s="28"/>
      <c r="J659" s="28"/>
      <c r="K659" s="28"/>
      <c r="L659" s="28"/>
      <c r="M659" s="6"/>
      <c r="N659" s="7"/>
      <c r="O659" s="38">
        <f t="shared" si="10"/>
        <v>0</v>
      </c>
      <c r="P659" s="8"/>
    </row>
    <row r="660" spans="1:16" ht="11" customHeight="1" outlineLevel="3" x14ac:dyDescent="0.15">
      <c r="A660" s="26" t="s">
        <v>1224</v>
      </c>
      <c r="B660" s="26"/>
      <c r="C660" s="26"/>
      <c r="D660" s="29" t="s">
        <v>1225</v>
      </c>
      <c r="E660" s="29"/>
      <c r="F660" s="29"/>
      <c r="G660" s="29"/>
      <c r="H660" s="29"/>
      <c r="I660" s="29"/>
      <c r="J660" s="29"/>
      <c r="K660" s="29"/>
      <c r="L660" s="29"/>
      <c r="M660" s="9"/>
      <c r="N660" s="10">
        <v>266</v>
      </c>
      <c r="O660" s="38">
        <f t="shared" si="10"/>
        <v>199.5</v>
      </c>
      <c r="P660" s="11">
        <v>5</v>
      </c>
    </row>
    <row r="661" spans="1:16" ht="11" customHeight="1" outlineLevel="3" x14ac:dyDescent="0.15">
      <c r="A661" s="26" t="s">
        <v>1226</v>
      </c>
      <c r="B661" s="26"/>
      <c r="C661" s="26"/>
      <c r="D661" s="29" t="s">
        <v>1227</v>
      </c>
      <c r="E661" s="29"/>
      <c r="F661" s="29"/>
      <c r="G661" s="29"/>
      <c r="H661" s="29"/>
      <c r="I661" s="29"/>
      <c r="J661" s="29"/>
      <c r="K661" s="29"/>
      <c r="L661" s="29"/>
      <c r="M661" s="9"/>
      <c r="N661" s="10">
        <v>313</v>
      </c>
      <c r="O661" s="38">
        <f t="shared" si="10"/>
        <v>234.75</v>
      </c>
      <c r="P661" s="11">
        <v>10</v>
      </c>
    </row>
    <row r="662" spans="1:16" ht="11" customHeight="1" outlineLevel="3" x14ac:dyDescent="0.15">
      <c r="A662" s="26" t="s">
        <v>1228</v>
      </c>
      <c r="B662" s="26"/>
      <c r="C662" s="26"/>
      <c r="D662" s="29" t="s">
        <v>1229</v>
      </c>
      <c r="E662" s="29"/>
      <c r="F662" s="29"/>
      <c r="G662" s="29"/>
      <c r="H662" s="29"/>
      <c r="I662" s="29"/>
      <c r="J662" s="29"/>
      <c r="K662" s="29"/>
      <c r="L662" s="29"/>
      <c r="M662" s="9"/>
      <c r="N662" s="10">
        <v>242</v>
      </c>
      <c r="O662" s="38">
        <f t="shared" si="10"/>
        <v>181.5</v>
      </c>
      <c r="P662" s="11">
        <v>3</v>
      </c>
    </row>
    <row r="663" spans="1:16" ht="11" customHeight="1" outlineLevel="3" x14ac:dyDescent="0.15">
      <c r="A663" s="26" t="s">
        <v>1230</v>
      </c>
      <c r="B663" s="26"/>
      <c r="C663" s="26"/>
      <c r="D663" s="29" t="s">
        <v>1231</v>
      </c>
      <c r="E663" s="29"/>
      <c r="F663" s="29"/>
      <c r="G663" s="29"/>
      <c r="H663" s="29"/>
      <c r="I663" s="29"/>
      <c r="J663" s="29"/>
      <c r="K663" s="29"/>
      <c r="L663" s="29"/>
      <c r="M663" s="9"/>
      <c r="N663" s="10">
        <v>260</v>
      </c>
      <c r="O663" s="38">
        <f t="shared" si="10"/>
        <v>195</v>
      </c>
      <c r="P663" s="11">
        <v>4</v>
      </c>
    </row>
    <row r="664" spans="1:16" ht="11" customHeight="1" outlineLevel="2" x14ac:dyDescent="0.15">
      <c r="A664" s="3"/>
      <c r="B664" s="4"/>
      <c r="C664" s="5"/>
      <c r="D664" s="28" t="s">
        <v>1232</v>
      </c>
      <c r="E664" s="28"/>
      <c r="F664" s="28"/>
      <c r="G664" s="28"/>
      <c r="H664" s="28"/>
      <c r="I664" s="28"/>
      <c r="J664" s="28"/>
      <c r="K664" s="28"/>
      <c r="L664" s="28"/>
      <c r="M664" s="6"/>
      <c r="N664" s="7"/>
      <c r="O664" s="38">
        <f t="shared" si="10"/>
        <v>0</v>
      </c>
      <c r="P664" s="13">
        <v>3</v>
      </c>
    </row>
    <row r="665" spans="1:16" ht="11" customHeight="1" outlineLevel="3" x14ac:dyDescent="0.15">
      <c r="A665" s="26" t="s">
        <v>1233</v>
      </c>
      <c r="B665" s="26"/>
      <c r="C665" s="26"/>
      <c r="D665" s="29" t="s">
        <v>1234</v>
      </c>
      <c r="E665" s="29"/>
      <c r="F665" s="29"/>
      <c r="G665" s="29"/>
      <c r="H665" s="29"/>
      <c r="I665" s="29"/>
      <c r="J665" s="29"/>
      <c r="K665" s="29"/>
      <c r="L665" s="29"/>
      <c r="M665" s="9"/>
      <c r="N665" s="10">
        <v>103.3</v>
      </c>
      <c r="O665" s="38">
        <f t="shared" si="10"/>
        <v>77.474999999999994</v>
      </c>
      <c r="P665" s="11">
        <v>3</v>
      </c>
    </row>
    <row r="666" spans="1:16" ht="11" customHeight="1" outlineLevel="2" x14ac:dyDescent="0.15">
      <c r="A666" s="3"/>
      <c r="B666" s="4"/>
      <c r="C666" s="5"/>
      <c r="D666" s="28" t="s">
        <v>1235</v>
      </c>
      <c r="E666" s="28"/>
      <c r="F666" s="28"/>
      <c r="G666" s="28"/>
      <c r="H666" s="28"/>
      <c r="I666" s="28"/>
      <c r="J666" s="28"/>
      <c r="K666" s="28"/>
      <c r="L666" s="28"/>
      <c r="M666" s="6"/>
      <c r="N666" s="7"/>
      <c r="O666" s="38">
        <f t="shared" si="10"/>
        <v>0</v>
      </c>
      <c r="P666" s="8"/>
    </row>
    <row r="667" spans="1:16" ht="11" customHeight="1" outlineLevel="3" x14ac:dyDescent="0.15">
      <c r="A667" s="26" t="s">
        <v>1236</v>
      </c>
      <c r="B667" s="26"/>
      <c r="C667" s="26"/>
      <c r="D667" s="29" t="s">
        <v>1237</v>
      </c>
      <c r="E667" s="29"/>
      <c r="F667" s="29"/>
      <c r="G667" s="29"/>
      <c r="H667" s="29"/>
      <c r="I667" s="29"/>
      <c r="J667" s="29"/>
      <c r="K667" s="29"/>
      <c r="L667" s="29"/>
      <c r="M667" s="9"/>
      <c r="N667" s="10">
        <v>41.5</v>
      </c>
      <c r="O667" s="38">
        <f t="shared" si="10"/>
        <v>31.125</v>
      </c>
      <c r="P667" s="11">
        <v>2</v>
      </c>
    </row>
    <row r="668" spans="1:16" ht="11" customHeight="1" outlineLevel="3" x14ac:dyDescent="0.15">
      <c r="A668" s="26" t="s">
        <v>1238</v>
      </c>
      <c r="B668" s="26"/>
      <c r="C668" s="26"/>
      <c r="D668" s="29" t="s">
        <v>1239</v>
      </c>
      <c r="E668" s="29"/>
      <c r="F668" s="29"/>
      <c r="G668" s="29"/>
      <c r="H668" s="29"/>
      <c r="I668" s="29"/>
      <c r="J668" s="29"/>
      <c r="K668" s="29"/>
      <c r="L668" s="29"/>
      <c r="M668" s="9"/>
      <c r="N668" s="10">
        <v>67.900000000000006</v>
      </c>
      <c r="O668" s="38">
        <f t="shared" si="10"/>
        <v>50.925000000000004</v>
      </c>
      <c r="P668" s="11">
        <v>9</v>
      </c>
    </row>
    <row r="669" spans="1:16" ht="11" customHeight="1" outlineLevel="3" x14ac:dyDescent="0.15">
      <c r="A669" s="26" t="s">
        <v>1240</v>
      </c>
      <c r="B669" s="26"/>
      <c r="C669" s="26"/>
      <c r="D669" s="29" t="s">
        <v>1241</v>
      </c>
      <c r="E669" s="29"/>
      <c r="F669" s="29"/>
      <c r="G669" s="29"/>
      <c r="H669" s="29"/>
      <c r="I669" s="29"/>
      <c r="J669" s="29"/>
      <c r="K669" s="29"/>
      <c r="L669" s="29"/>
      <c r="M669" s="9"/>
      <c r="N669" s="10">
        <v>42.4</v>
      </c>
      <c r="O669" s="38">
        <f t="shared" si="10"/>
        <v>31.799999999999997</v>
      </c>
      <c r="P669" s="11">
        <v>10</v>
      </c>
    </row>
    <row r="670" spans="1:16" ht="11" customHeight="1" outlineLevel="3" x14ac:dyDescent="0.15">
      <c r="A670" s="26" t="s">
        <v>1242</v>
      </c>
      <c r="B670" s="26"/>
      <c r="C670" s="26"/>
      <c r="D670" s="29" t="s">
        <v>1243</v>
      </c>
      <c r="E670" s="29"/>
      <c r="F670" s="29"/>
      <c r="G670" s="29"/>
      <c r="H670" s="29"/>
      <c r="I670" s="29"/>
      <c r="J670" s="29"/>
      <c r="K670" s="29"/>
      <c r="L670" s="29"/>
      <c r="M670" s="9"/>
      <c r="N670" s="10">
        <v>42.4</v>
      </c>
      <c r="O670" s="38">
        <f t="shared" si="10"/>
        <v>31.799999999999997</v>
      </c>
      <c r="P670" s="11">
        <v>7</v>
      </c>
    </row>
    <row r="671" spans="1:16" ht="11" customHeight="1" outlineLevel="3" x14ac:dyDescent="0.15">
      <c r="A671" s="26" t="s">
        <v>1244</v>
      </c>
      <c r="B671" s="26"/>
      <c r="C671" s="26"/>
      <c r="D671" s="29" t="s">
        <v>1245</v>
      </c>
      <c r="E671" s="29"/>
      <c r="F671" s="29"/>
      <c r="G671" s="29"/>
      <c r="H671" s="29"/>
      <c r="I671" s="29"/>
      <c r="J671" s="29"/>
      <c r="K671" s="29"/>
      <c r="L671" s="29"/>
      <c r="M671" s="9"/>
      <c r="N671" s="10">
        <v>54.1</v>
      </c>
      <c r="O671" s="38">
        <f t="shared" si="10"/>
        <v>40.575000000000003</v>
      </c>
      <c r="P671" s="11">
        <v>8</v>
      </c>
    </row>
    <row r="672" spans="1:16" ht="11" customHeight="1" outlineLevel="3" x14ac:dyDescent="0.15">
      <c r="A672" s="26" t="s">
        <v>1246</v>
      </c>
      <c r="B672" s="26"/>
      <c r="C672" s="26"/>
      <c r="D672" s="29" t="s">
        <v>1247</v>
      </c>
      <c r="E672" s="29"/>
      <c r="F672" s="29"/>
      <c r="G672" s="29"/>
      <c r="H672" s="29"/>
      <c r="I672" s="29"/>
      <c r="J672" s="29"/>
      <c r="K672" s="29"/>
      <c r="L672" s="29"/>
      <c r="M672" s="9"/>
      <c r="N672" s="10">
        <v>54.1</v>
      </c>
      <c r="O672" s="38">
        <f t="shared" si="10"/>
        <v>40.575000000000003</v>
      </c>
      <c r="P672" s="11">
        <v>13</v>
      </c>
    </row>
    <row r="673" spans="1:16" ht="11" customHeight="1" outlineLevel="3" x14ac:dyDescent="0.15">
      <c r="A673" s="26" t="s">
        <v>1248</v>
      </c>
      <c r="B673" s="26"/>
      <c r="C673" s="26"/>
      <c r="D673" s="29" t="s">
        <v>1249</v>
      </c>
      <c r="E673" s="29"/>
      <c r="F673" s="29"/>
      <c r="G673" s="29"/>
      <c r="H673" s="29"/>
      <c r="I673" s="29"/>
      <c r="J673" s="29"/>
      <c r="K673" s="29"/>
      <c r="L673" s="29"/>
      <c r="M673" s="9"/>
      <c r="N673" s="10">
        <v>54.1</v>
      </c>
      <c r="O673" s="38">
        <f t="shared" si="10"/>
        <v>40.575000000000003</v>
      </c>
      <c r="P673" s="11">
        <v>2</v>
      </c>
    </row>
    <row r="674" spans="1:16" ht="11" customHeight="1" outlineLevel="3" x14ac:dyDescent="0.15">
      <c r="A674" s="26" t="s">
        <v>1250</v>
      </c>
      <c r="B674" s="26"/>
      <c r="C674" s="26"/>
      <c r="D674" s="29" t="s">
        <v>1251</v>
      </c>
      <c r="E674" s="29"/>
      <c r="F674" s="29"/>
      <c r="G674" s="29"/>
      <c r="H674" s="29"/>
      <c r="I674" s="29"/>
      <c r="J674" s="29"/>
      <c r="K674" s="29"/>
      <c r="L674" s="29"/>
      <c r="M674" s="9"/>
      <c r="N674" s="10">
        <v>68.099999999999994</v>
      </c>
      <c r="O674" s="38">
        <f t="shared" si="10"/>
        <v>51.074999999999996</v>
      </c>
      <c r="P674" s="11">
        <v>6</v>
      </c>
    </row>
    <row r="675" spans="1:16" ht="11" customHeight="1" outlineLevel="3" x14ac:dyDescent="0.15">
      <c r="A675" s="26" t="s">
        <v>1252</v>
      </c>
      <c r="B675" s="26"/>
      <c r="C675" s="26"/>
      <c r="D675" s="29" t="s">
        <v>1253</v>
      </c>
      <c r="E675" s="29"/>
      <c r="F675" s="29"/>
      <c r="G675" s="29"/>
      <c r="H675" s="29"/>
      <c r="I675" s="29"/>
      <c r="J675" s="29"/>
      <c r="K675" s="29"/>
      <c r="L675" s="29"/>
      <c r="M675" s="9"/>
      <c r="N675" s="10">
        <v>68.099999999999994</v>
      </c>
      <c r="O675" s="38">
        <f t="shared" si="10"/>
        <v>51.074999999999996</v>
      </c>
      <c r="P675" s="11">
        <v>4</v>
      </c>
    </row>
    <row r="676" spans="1:16" ht="11" customHeight="1" outlineLevel="3" x14ac:dyDescent="0.15">
      <c r="A676" s="26" t="s">
        <v>1254</v>
      </c>
      <c r="B676" s="26"/>
      <c r="C676" s="26"/>
      <c r="D676" s="29" t="s">
        <v>1255</v>
      </c>
      <c r="E676" s="29"/>
      <c r="F676" s="29"/>
      <c r="G676" s="29"/>
      <c r="H676" s="29"/>
      <c r="I676" s="29"/>
      <c r="J676" s="29"/>
      <c r="K676" s="29"/>
      <c r="L676" s="29"/>
      <c r="M676" s="9"/>
      <c r="N676" s="10">
        <v>78.900000000000006</v>
      </c>
      <c r="O676" s="38">
        <f t="shared" si="10"/>
        <v>59.175000000000004</v>
      </c>
      <c r="P676" s="11">
        <v>10</v>
      </c>
    </row>
    <row r="677" spans="1:16" ht="11" customHeight="1" outlineLevel="3" x14ac:dyDescent="0.15">
      <c r="A677" s="26" t="s">
        <v>1256</v>
      </c>
      <c r="B677" s="26"/>
      <c r="C677" s="26"/>
      <c r="D677" s="29" t="s">
        <v>1257</v>
      </c>
      <c r="E677" s="29"/>
      <c r="F677" s="29"/>
      <c r="G677" s="29"/>
      <c r="H677" s="29"/>
      <c r="I677" s="29"/>
      <c r="J677" s="29"/>
      <c r="K677" s="29"/>
      <c r="L677" s="29"/>
      <c r="M677" s="9"/>
      <c r="N677" s="10">
        <v>78.900000000000006</v>
      </c>
      <c r="O677" s="38">
        <f t="shared" si="10"/>
        <v>59.175000000000004</v>
      </c>
      <c r="P677" s="11">
        <v>2</v>
      </c>
    </row>
    <row r="678" spans="1:16" ht="11" customHeight="1" outlineLevel="3" x14ac:dyDescent="0.15">
      <c r="A678" s="26" t="s">
        <v>1258</v>
      </c>
      <c r="B678" s="26"/>
      <c r="C678" s="26"/>
      <c r="D678" s="29" t="s">
        <v>1259</v>
      </c>
      <c r="E678" s="29"/>
      <c r="F678" s="29"/>
      <c r="G678" s="29"/>
      <c r="H678" s="29"/>
      <c r="I678" s="29"/>
      <c r="J678" s="29"/>
      <c r="K678" s="29"/>
      <c r="L678" s="29"/>
      <c r="M678" s="9"/>
      <c r="N678" s="10">
        <v>90</v>
      </c>
      <c r="O678" s="38">
        <f t="shared" si="10"/>
        <v>67.5</v>
      </c>
      <c r="P678" s="11">
        <v>13</v>
      </c>
    </row>
    <row r="679" spans="1:16" ht="11" customHeight="1" outlineLevel="3" x14ac:dyDescent="0.15">
      <c r="A679" s="26" t="s">
        <v>1260</v>
      </c>
      <c r="B679" s="26"/>
      <c r="C679" s="26"/>
      <c r="D679" s="29" t="s">
        <v>1261</v>
      </c>
      <c r="E679" s="29"/>
      <c r="F679" s="29"/>
      <c r="G679" s="29"/>
      <c r="H679" s="29"/>
      <c r="I679" s="29"/>
      <c r="J679" s="29"/>
      <c r="K679" s="29"/>
      <c r="L679" s="29"/>
      <c r="M679" s="9"/>
      <c r="N679" s="10">
        <v>409</v>
      </c>
      <c r="O679" s="38">
        <f t="shared" si="10"/>
        <v>306.75</v>
      </c>
      <c r="P679" s="11">
        <v>11</v>
      </c>
    </row>
    <row r="680" spans="1:16" ht="11" customHeight="1" outlineLevel="3" x14ac:dyDescent="0.15">
      <c r="A680" s="26" t="s">
        <v>1262</v>
      </c>
      <c r="B680" s="26"/>
      <c r="C680" s="26"/>
      <c r="D680" s="29" t="s">
        <v>1263</v>
      </c>
      <c r="E680" s="29"/>
      <c r="F680" s="29"/>
      <c r="G680" s="29"/>
      <c r="H680" s="29"/>
      <c r="I680" s="29"/>
      <c r="J680" s="29"/>
      <c r="K680" s="29"/>
      <c r="L680" s="29"/>
      <c r="M680" s="9"/>
      <c r="N680" s="10">
        <v>532</v>
      </c>
      <c r="O680" s="38">
        <f t="shared" si="10"/>
        <v>399</v>
      </c>
      <c r="P680" s="11">
        <v>11</v>
      </c>
    </row>
    <row r="681" spans="1:16" ht="11" customHeight="1" outlineLevel="3" x14ac:dyDescent="0.15">
      <c r="A681" s="26" t="s">
        <v>1264</v>
      </c>
      <c r="B681" s="26"/>
      <c r="C681" s="26"/>
      <c r="D681" s="29" t="s">
        <v>1265</v>
      </c>
      <c r="E681" s="29"/>
      <c r="F681" s="29"/>
      <c r="G681" s="29"/>
      <c r="H681" s="29"/>
      <c r="I681" s="29"/>
      <c r="J681" s="29"/>
      <c r="K681" s="29"/>
      <c r="L681" s="29"/>
      <c r="M681" s="9"/>
      <c r="N681" s="10">
        <v>50.8</v>
      </c>
      <c r="O681" s="38">
        <f t="shared" si="10"/>
        <v>38.099999999999994</v>
      </c>
      <c r="P681" s="11">
        <v>17</v>
      </c>
    </row>
    <row r="682" spans="1:16" ht="11" customHeight="1" outlineLevel="3" x14ac:dyDescent="0.15">
      <c r="A682" s="26" t="s">
        <v>1266</v>
      </c>
      <c r="B682" s="26"/>
      <c r="C682" s="26"/>
      <c r="D682" s="29" t="s">
        <v>1267</v>
      </c>
      <c r="E682" s="29"/>
      <c r="F682" s="29"/>
      <c r="G682" s="29"/>
      <c r="H682" s="29"/>
      <c r="I682" s="29"/>
      <c r="J682" s="29"/>
      <c r="K682" s="29"/>
      <c r="L682" s="29"/>
      <c r="M682" s="9"/>
      <c r="N682" s="10">
        <v>87</v>
      </c>
      <c r="O682" s="38">
        <f t="shared" si="10"/>
        <v>65.25</v>
      </c>
      <c r="P682" s="11">
        <v>13</v>
      </c>
    </row>
    <row r="683" spans="1:16" ht="11" customHeight="1" outlineLevel="3" x14ac:dyDescent="0.15">
      <c r="A683" s="26" t="s">
        <v>1268</v>
      </c>
      <c r="B683" s="26"/>
      <c r="C683" s="26"/>
      <c r="D683" s="29" t="s">
        <v>1269</v>
      </c>
      <c r="E683" s="29"/>
      <c r="F683" s="29"/>
      <c r="G683" s="29"/>
      <c r="H683" s="29"/>
      <c r="I683" s="29"/>
      <c r="J683" s="29"/>
      <c r="K683" s="29"/>
      <c r="L683" s="29"/>
      <c r="M683" s="9"/>
      <c r="N683" s="10">
        <v>101.6</v>
      </c>
      <c r="O683" s="38">
        <f t="shared" si="10"/>
        <v>76.199999999999989</v>
      </c>
      <c r="P683" s="11">
        <v>1</v>
      </c>
    </row>
    <row r="684" spans="1:16" ht="11" customHeight="1" outlineLevel="3" x14ac:dyDescent="0.15">
      <c r="A684" s="26" t="s">
        <v>1270</v>
      </c>
      <c r="B684" s="26"/>
      <c r="C684" s="26"/>
      <c r="D684" s="29" t="s">
        <v>1271</v>
      </c>
      <c r="E684" s="29"/>
      <c r="F684" s="29"/>
      <c r="G684" s="29"/>
      <c r="H684" s="29"/>
      <c r="I684" s="29"/>
      <c r="J684" s="29"/>
      <c r="K684" s="29"/>
      <c r="L684" s="29"/>
      <c r="M684" s="9"/>
      <c r="N684" s="10">
        <v>61.7</v>
      </c>
      <c r="O684" s="38">
        <f t="shared" si="10"/>
        <v>46.275000000000006</v>
      </c>
      <c r="P684" s="11">
        <v>1</v>
      </c>
    </row>
    <row r="685" spans="1:16" ht="11" customHeight="1" outlineLevel="3" x14ac:dyDescent="0.15">
      <c r="A685" s="26" t="s">
        <v>1272</v>
      </c>
      <c r="B685" s="26"/>
      <c r="C685" s="26"/>
      <c r="D685" s="29" t="s">
        <v>1273</v>
      </c>
      <c r="E685" s="29"/>
      <c r="F685" s="29"/>
      <c r="G685" s="29"/>
      <c r="H685" s="29"/>
      <c r="I685" s="29"/>
      <c r="J685" s="29"/>
      <c r="K685" s="29"/>
      <c r="L685" s="29"/>
      <c r="M685" s="9"/>
      <c r="N685" s="10">
        <v>76.2</v>
      </c>
      <c r="O685" s="38">
        <f t="shared" si="10"/>
        <v>57.150000000000006</v>
      </c>
      <c r="P685" s="11">
        <v>4</v>
      </c>
    </row>
    <row r="686" spans="1:16" ht="11" customHeight="1" outlineLevel="3" x14ac:dyDescent="0.15">
      <c r="A686" s="26" t="s">
        <v>1274</v>
      </c>
      <c r="B686" s="26"/>
      <c r="C686" s="26"/>
      <c r="D686" s="29" t="s">
        <v>1275</v>
      </c>
      <c r="E686" s="29"/>
      <c r="F686" s="29"/>
      <c r="G686" s="29"/>
      <c r="H686" s="29"/>
      <c r="I686" s="29"/>
      <c r="J686" s="29"/>
      <c r="K686" s="29"/>
      <c r="L686" s="29"/>
      <c r="M686" s="9"/>
      <c r="N686" s="10">
        <v>73.900000000000006</v>
      </c>
      <c r="O686" s="38">
        <f t="shared" si="10"/>
        <v>55.425000000000004</v>
      </c>
      <c r="P686" s="11">
        <v>6</v>
      </c>
    </row>
    <row r="687" spans="1:16" ht="11" customHeight="1" outlineLevel="3" x14ac:dyDescent="0.15">
      <c r="A687" s="26" t="s">
        <v>1276</v>
      </c>
      <c r="B687" s="26"/>
      <c r="C687" s="26"/>
      <c r="D687" s="29" t="s">
        <v>1277</v>
      </c>
      <c r="E687" s="29"/>
      <c r="F687" s="29"/>
      <c r="G687" s="29"/>
      <c r="H687" s="29"/>
      <c r="I687" s="29"/>
      <c r="J687" s="29"/>
      <c r="K687" s="29"/>
      <c r="L687" s="29"/>
      <c r="M687" s="9"/>
      <c r="N687" s="10">
        <v>21.95</v>
      </c>
      <c r="O687" s="38">
        <f t="shared" si="10"/>
        <v>16.462499999999999</v>
      </c>
      <c r="P687" s="11">
        <v>52</v>
      </c>
    </row>
    <row r="688" spans="1:16" ht="11" customHeight="1" outlineLevel="1" x14ac:dyDescent="0.15">
      <c r="A688" s="3"/>
      <c r="B688" s="4"/>
      <c r="C688" s="5"/>
      <c r="D688" s="25" t="s">
        <v>1278</v>
      </c>
      <c r="E688" s="25"/>
      <c r="F688" s="25"/>
      <c r="G688" s="25"/>
      <c r="H688" s="25"/>
      <c r="I688" s="25"/>
      <c r="J688" s="25"/>
      <c r="K688" s="25"/>
      <c r="L688" s="25"/>
      <c r="M688" s="6"/>
      <c r="N688" s="7"/>
      <c r="O688" s="38">
        <f t="shared" si="10"/>
        <v>0</v>
      </c>
      <c r="P688" s="8"/>
    </row>
    <row r="689" spans="1:16" ht="11" customHeight="1" outlineLevel="2" x14ac:dyDescent="0.15">
      <c r="A689" s="3"/>
      <c r="B689" s="4"/>
      <c r="C689" s="5"/>
      <c r="D689" s="28" t="s">
        <v>1279</v>
      </c>
      <c r="E689" s="28"/>
      <c r="F689" s="28"/>
      <c r="G689" s="28"/>
      <c r="H689" s="28"/>
      <c r="I689" s="28"/>
      <c r="J689" s="28"/>
      <c r="K689" s="28"/>
      <c r="L689" s="28"/>
      <c r="M689" s="6"/>
      <c r="N689" s="7"/>
      <c r="O689" s="38">
        <f t="shared" si="10"/>
        <v>0</v>
      </c>
      <c r="P689" s="8"/>
    </row>
    <row r="690" spans="1:16" ht="11" customHeight="1" outlineLevel="3" x14ac:dyDescent="0.15">
      <c r="A690" s="26" t="s">
        <v>1280</v>
      </c>
      <c r="B690" s="26"/>
      <c r="C690" s="26"/>
      <c r="D690" s="29" t="s">
        <v>1281</v>
      </c>
      <c r="E690" s="29"/>
      <c r="F690" s="29"/>
      <c r="G690" s="29"/>
      <c r="H690" s="29"/>
      <c r="I690" s="29"/>
      <c r="J690" s="29"/>
      <c r="K690" s="29"/>
      <c r="L690" s="29"/>
      <c r="M690" s="9"/>
      <c r="N690" s="10">
        <v>136.6</v>
      </c>
      <c r="O690" s="38">
        <f t="shared" si="10"/>
        <v>102.44999999999999</v>
      </c>
      <c r="P690" s="11">
        <v>3</v>
      </c>
    </row>
    <row r="691" spans="1:16" ht="11" customHeight="1" outlineLevel="3" x14ac:dyDescent="0.15">
      <c r="A691" s="26" t="s">
        <v>1282</v>
      </c>
      <c r="B691" s="26"/>
      <c r="C691" s="26"/>
      <c r="D691" s="29" t="s">
        <v>1283</v>
      </c>
      <c r="E691" s="29"/>
      <c r="F691" s="29"/>
      <c r="G691" s="29"/>
      <c r="H691" s="29"/>
      <c r="I691" s="29"/>
      <c r="J691" s="29"/>
      <c r="K691" s="29"/>
      <c r="L691" s="29"/>
      <c r="M691" s="9"/>
      <c r="N691" s="10">
        <v>136.6</v>
      </c>
      <c r="O691" s="38">
        <f t="shared" si="10"/>
        <v>102.44999999999999</v>
      </c>
      <c r="P691" s="11">
        <v>14</v>
      </c>
    </row>
    <row r="692" spans="1:16" ht="11" customHeight="1" outlineLevel="3" x14ac:dyDescent="0.15">
      <c r="A692" s="26" t="s">
        <v>1284</v>
      </c>
      <c r="B692" s="26"/>
      <c r="C692" s="26"/>
      <c r="D692" s="29" t="s">
        <v>1285</v>
      </c>
      <c r="E692" s="29"/>
      <c r="F692" s="29"/>
      <c r="G692" s="29"/>
      <c r="H692" s="29"/>
      <c r="I692" s="29"/>
      <c r="J692" s="29"/>
      <c r="K692" s="29"/>
      <c r="L692" s="29"/>
      <c r="M692" s="9"/>
      <c r="N692" s="10">
        <v>116.8</v>
      </c>
      <c r="O692" s="38">
        <f t="shared" si="10"/>
        <v>87.6</v>
      </c>
      <c r="P692" s="11">
        <v>10</v>
      </c>
    </row>
    <row r="693" spans="1:16" ht="11" customHeight="1" outlineLevel="3" x14ac:dyDescent="0.15">
      <c r="A693" s="26" t="s">
        <v>1286</v>
      </c>
      <c r="B693" s="26"/>
      <c r="C693" s="26"/>
      <c r="D693" s="29" t="s">
        <v>1287</v>
      </c>
      <c r="E693" s="29"/>
      <c r="F693" s="29"/>
      <c r="G693" s="29"/>
      <c r="H693" s="29"/>
      <c r="I693" s="29"/>
      <c r="J693" s="29"/>
      <c r="K693" s="29"/>
      <c r="L693" s="29"/>
      <c r="M693" s="9"/>
      <c r="N693" s="10">
        <v>107.7</v>
      </c>
      <c r="O693" s="38">
        <f t="shared" si="10"/>
        <v>80.775000000000006</v>
      </c>
      <c r="P693" s="11">
        <v>13</v>
      </c>
    </row>
    <row r="694" spans="1:16" ht="11" customHeight="1" outlineLevel="3" x14ac:dyDescent="0.15">
      <c r="A694" s="26" t="s">
        <v>1288</v>
      </c>
      <c r="B694" s="26"/>
      <c r="C694" s="26"/>
      <c r="D694" s="29" t="s">
        <v>1289</v>
      </c>
      <c r="E694" s="29"/>
      <c r="F694" s="29"/>
      <c r="G694" s="29"/>
      <c r="H694" s="29"/>
      <c r="I694" s="29"/>
      <c r="J694" s="29"/>
      <c r="K694" s="29"/>
      <c r="L694" s="29"/>
      <c r="M694" s="9"/>
      <c r="N694" s="10">
        <v>67.8</v>
      </c>
      <c r="O694" s="38">
        <f t="shared" si="10"/>
        <v>50.849999999999994</v>
      </c>
      <c r="P694" s="11">
        <v>12</v>
      </c>
    </row>
    <row r="695" spans="1:16" ht="11" customHeight="1" outlineLevel="3" x14ac:dyDescent="0.15">
      <c r="A695" s="26" t="s">
        <v>1290</v>
      </c>
      <c r="B695" s="26"/>
      <c r="C695" s="26"/>
      <c r="D695" s="29" t="s">
        <v>1291</v>
      </c>
      <c r="E695" s="29"/>
      <c r="F695" s="29"/>
      <c r="G695" s="29"/>
      <c r="H695" s="29"/>
      <c r="I695" s="29"/>
      <c r="J695" s="29"/>
      <c r="K695" s="29"/>
      <c r="L695" s="29"/>
      <c r="M695" s="9"/>
      <c r="N695" s="10">
        <v>82.9</v>
      </c>
      <c r="O695" s="38">
        <f t="shared" si="10"/>
        <v>62.175000000000004</v>
      </c>
      <c r="P695" s="11">
        <v>1</v>
      </c>
    </row>
    <row r="696" spans="1:16" ht="11" customHeight="1" outlineLevel="3" x14ac:dyDescent="0.15">
      <c r="A696" s="26" t="s">
        <v>1292</v>
      </c>
      <c r="B696" s="26"/>
      <c r="C696" s="26"/>
      <c r="D696" s="29" t="s">
        <v>1293</v>
      </c>
      <c r="E696" s="29"/>
      <c r="F696" s="29"/>
      <c r="G696" s="29"/>
      <c r="H696" s="29"/>
      <c r="I696" s="29"/>
      <c r="J696" s="29"/>
      <c r="K696" s="29"/>
      <c r="L696" s="29"/>
      <c r="M696" s="9"/>
      <c r="N696" s="10">
        <v>97</v>
      </c>
      <c r="O696" s="38">
        <f t="shared" si="10"/>
        <v>72.75</v>
      </c>
      <c r="P696" s="11">
        <v>4</v>
      </c>
    </row>
    <row r="697" spans="1:16" ht="11" customHeight="1" outlineLevel="3" x14ac:dyDescent="0.15">
      <c r="A697" s="26" t="s">
        <v>1294</v>
      </c>
      <c r="B697" s="26"/>
      <c r="C697" s="26"/>
      <c r="D697" s="29" t="s">
        <v>1295</v>
      </c>
      <c r="E697" s="29"/>
      <c r="F697" s="29"/>
      <c r="G697" s="29"/>
      <c r="H697" s="29"/>
      <c r="I697" s="29"/>
      <c r="J697" s="29"/>
      <c r="K697" s="29"/>
      <c r="L697" s="29"/>
      <c r="M697" s="9"/>
      <c r="N697" s="10">
        <v>99.5</v>
      </c>
      <c r="O697" s="38">
        <f t="shared" si="10"/>
        <v>74.625</v>
      </c>
      <c r="P697" s="11">
        <v>5</v>
      </c>
    </row>
    <row r="698" spans="1:16" ht="11" customHeight="1" outlineLevel="3" x14ac:dyDescent="0.15">
      <c r="A698" s="26" t="s">
        <v>1296</v>
      </c>
      <c r="B698" s="26"/>
      <c r="C698" s="26"/>
      <c r="D698" s="29" t="s">
        <v>1297</v>
      </c>
      <c r="E698" s="29"/>
      <c r="F698" s="29"/>
      <c r="G698" s="29"/>
      <c r="H698" s="29"/>
      <c r="I698" s="29"/>
      <c r="J698" s="29"/>
      <c r="K698" s="29"/>
      <c r="L698" s="29"/>
      <c r="M698" s="9"/>
      <c r="N698" s="10">
        <v>112.8</v>
      </c>
      <c r="O698" s="38">
        <f t="shared" si="10"/>
        <v>84.6</v>
      </c>
      <c r="P698" s="11">
        <v>9</v>
      </c>
    </row>
    <row r="699" spans="1:16" ht="11" customHeight="1" outlineLevel="3" x14ac:dyDescent="0.15">
      <c r="A699" s="26" t="s">
        <v>1298</v>
      </c>
      <c r="B699" s="26"/>
      <c r="C699" s="26"/>
      <c r="D699" s="29" t="s">
        <v>1299</v>
      </c>
      <c r="E699" s="29"/>
      <c r="F699" s="29"/>
      <c r="G699" s="29"/>
      <c r="H699" s="29"/>
      <c r="I699" s="29"/>
      <c r="J699" s="29"/>
      <c r="K699" s="29"/>
      <c r="L699" s="29"/>
      <c r="M699" s="9"/>
      <c r="N699" s="10">
        <v>97</v>
      </c>
      <c r="O699" s="38">
        <f t="shared" si="10"/>
        <v>72.75</v>
      </c>
      <c r="P699" s="11">
        <v>4</v>
      </c>
    </row>
    <row r="700" spans="1:16" ht="11" customHeight="1" outlineLevel="2" x14ac:dyDescent="0.15">
      <c r="A700" s="3"/>
      <c r="B700" s="4"/>
      <c r="C700" s="5"/>
      <c r="D700" s="28" t="s">
        <v>1300</v>
      </c>
      <c r="E700" s="28"/>
      <c r="F700" s="28"/>
      <c r="G700" s="28"/>
      <c r="H700" s="28"/>
      <c r="I700" s="28"/>
      <c r="J700" s="28"/>
      <c r="K700" s="28"/>
      <c r="L700" s="28"/>
      <c r="M700" s="6"/>
      <c r="N700" s="7"/>
      <c r="O700" s="38">
        <f t="shared" si="10"/>
        <v>0</v>
      </c>
      <c r="P700" s="13">
        <v>25</v>
      </c>
    </row>
    <row r="701" spans="1:16" ht="11" customHeight="1" outlineLevel="3" x14ac:dyDescent="0.15">
      <c r="A701" s="26" t="s">
        <v>1301</v>
      </c>
      <c r="B701" s="26"/>
      <c r="C701" s="26"/>
      <c r="D701" s="29" t="s">
        <v>1302</v>
      </c>
      <c r="E701" s="29"/>
      <c r="F701" s="29"/>
      <c r="G701" s="29"/>
      <c r="H701" s="29"/>
      <c r="I701" s="29"/>
      <c r="J701" s="29"/>
      <c r="K701" s="29"/>
      <c r="L701" s="29"/>
      <c r="M701" s="9"/>
      <c r="N701" s="10">
        <v>50.3</v>
      </c>
      <c r="O701" s="38">
        <f t="shared" si="10"/>
        <v>37.724999999999994</v>
      </c>
      <c r="P701" s="11">
        <v>25</v>
      </c>
    </row>
  </sheetData>
  <mergeCells count="1307">
    <mergeCell ref="D700:L700"/>
    <mergeCell ref="A701:C701"/>
    <mergeCell ref="D701:L701"/>
    <mergeCell ref="N3:O4"/>
    <mergeCell ref="A1:P2"/>
    <mergeCell ref="A691:C691"/>
    <mergeCell ref="D691:L691"/>
    <mergeCell ref="A692:C692"/>
    <mergeCell ref="D692:L692"/>
    <mergeCell ref="A693:C693"/>
    <mergeCell ref="D693:L693"/>
    <mergeCell ref="A694:C694"/>
    <mergeCell ref="D694:L694"/>
    <mergeCell ref="A695:C695"/>
    <mergeCell ref="D695:L695"/>
    <mergeCell ref="A696:C696"/>
    <mergeCell ref="D696:L696"/>
    <mergeCell ref="A697:C697"/>
    <mergeCell ref="D697:L697"/>
    <mergeCell ref="A698:C698"/>
    <mergeCell ref="D698:L698"/>
    <mergeCell ref="A699:C699"/>
    <mergeCell ref="D699:L699"/>
    <mergeCell ref="A681:C681"/>
    <mergeCell ref="D681:L681"/>
    <mergeCell ref="A682:C682"/>
    <mergeCell ref="D682:L682"/>
    <mergeCell ref="A683:C683"/>
    <mergeCell ref="D683:L683"/>
    <mergeCell ref="A684:C684"/>
    <mergeCell ref="D684:L684"/>
    <mergeCell ref="A685:C685"/>
    <mergeCell ref="D685:L685"/>
    <mergeCell ref="A686:C686"/>
    <mergeCell ref="D686:L686"/>
    <mergeCell ref="A687:C687"/>
    <mergeCell ref="D687:L687"/>
    <mergeCell ref="D688:L688"/>
    <mergeCell ref="D689:L689"/>
    <mergeCell ref="A690:C690"/>
    <mergeCell ref="D690:L690"/>
    <mergeCell ref="A672:C672"/>
    <mergeCell ref="D672:L672"/>
    <mergeCell ref="A673:C673"/>
    <mergeCell ref="D673:L673"/>
    <mergeCell ref="A674:C674"/>
    <mergeCell ref="D674:L674"/>
    <mergeCell ref="A675:C675"/>
    <mergeCell ref="D675:L675"/>
    <mergeCell ref="A676:C676"/>
    <mergeCell ref="D676:L676"/>
    <mergeCell ref="A677:C677"/>
    <mergeCell ref="D677:L677"/>
    <mergeCell ref="A678:C678"/>
    <mergeCell ref="D678:L678"/>
    <mergeCell ref="A679:C679"/>
    <mergeCell ref="D679:L679"/>
    <mergeCell ref="A680:C680"/>
    <mergeCell ref="D680:L680"/>
    <mergeCell ref="A662:C662"/>
    <mergeCell ref="D662:L662"/>
    <mergeCell ref="A663:C663"/>
    <mergeCell ref="D663:L663"/>
    <mergeCell ref="D664:L664"/>
    <mergeCell ref="A665:C665"/>
    <mergeCell ref="D665:L665"/>
    <mergeCell ref="D666:L666"/>
    <mergeCell ref="A667:C667"/>
    <mergeCell ref="D667:L667"/>
    <mergeCell ref="A668:C668"/>
    <mergeCell ref="D668:L668"/>
    <mergeCell ref="A669:C669"/>
    <mergeCell ref="D669:L669"/>
    <mergeCell ref="A670:C670"/>
    <mergeCell ref="D670:L670"/>
    <mergeCell ref="A671:C671"/>
    <mergeCell ref="D671:L671"/>
    <mergeCell ref="A653:C653"/>
    <mergeCell ref="D653:L653"/>
    <mergeCell ref="A654:C654"/>
    <mergeCell ref="D654:L654"/>
    <mergeCell ref="A655:C655"/>
    <mergeCell ref="D655:L655"/>
    <mergeCell ref="A656:C656"/>
    <mergeCell ref="D656:L656"/>
    <mergeCell ref="A657:C657"/>
    <mergeCell ref="D657:L657"/>
    <mergeCell ref="A658:C658"/>
    <mergeCell ref="D658:L658"/>
    <mergeCell ref="D659:L659"/>
    <mergeCell ref="A660:C660"/>
    <mergeCell ref="D660:L660"/>
    <mergeCell ref="A661:C661"/>
    <mergeCell ref="D661:L661"/>
    <mergeCell ref="A643:C643"/>
    <mergeCell ref="D643:L643"/>
    <mergeCell ref="D644:L644"/>
    <mergeCell ref="A645:C645"/>
    <mergeCell ref="D645:L645"/>
    <mergeCell ref="D646:L646"/>
    <mergeCell ref="A647:C647"/>
    <mergeCell ref="D647:L647"/>
    <mergeCell ref="A648:C648"/>
    <mergeCell ref="D648:L648"/>
    <mergeCell ref="D649:L649"/>
    <mergeCell ref="A650:C650"/>
    <mergeCell ref="D650:L650"/>
    <mergeCell ref="A651:C651"/>
    <mergeCell ref="D651:L651"/>
    <mergeCell ref="A652:C652"/>
    <mergeCell ref="D652:L652"/>
    <mergeCell ref="A633:C633"/>
    <mergeCell ref="D633:L633"/>
    <mergeCell ref="A634:C634"/>
    <mergeCell ref="D634:L634"/>
    <mergeCell ref="A635:C635"/>
    <mergeCell ref="D635:L635"/>
    <mergeCell ref="A636:C636"/>
    <mergeCell ref="D636:L636"/>
    <mergeCell ref="A637:C637"/>
    <mergeCell ref="D637:L637"/>
    <mergeCell ref="A638:C638"/>
    <mergeCell ref="D638:L638"/>
    <mergeCell ref="A639:C639"/>
    <mergeCell ref="D639:L639"/>
    <mergeCell ref="D640:L640"/>
    <mergeCell ref="D641:L641"/>
    <mergeCell ref="A642:C642"/>
    <mergeCell ref="D642:L642"/>
    <mergeCell ref="A624:C624"/>
    <mergeCell ref="D624:L624"/>
    <mergeCell ref="A625:C625"/>
    <mergeCell ref="D625:L625"/>
    <mergeCell ref="A626:C626"/>
    <mergeCell ref="D626:L626"/>
    <mergeCell ref="A627:C627"/>
    <mergeCell ref="D627:L627"/>
    <mergeCell ref="A628:C628"/>
    <mergeCell ref="D628:L628"/>
    <mergeCell ref="A629:C629"/>
    <mergeCell ref="D629:L629"/>
    <mergeCell ref="A630:C630"/>
    <mergeCell ref="D630:L630"/>
    <mergeCell ref="A631:C631"/>
    <mergeCell ref="D631:L631"/>
    <mergeCell ref="A632:C632"/>
    <mergeCell ref="D632:L632"/>
    <mergeCell ref="A614:C614"/>
    <mergeCell ref="D614:L614"/>
    <mergeCell ref="A615:C615"/>
    <mergeCell ref="D615:L615"/>
    <mergeCell ref="A616:C616"/>
    <mergeCell ref="D616:L616"/>
    <mergeCell ref="A617:C617"/>
    <mergeCell ref="D617:L617"/>
    <mergeCell ref="A618:C618"/>
    <mergeCell ref="D618:L618"/>
    <mergeCell ref="A619:C619"/>
    <mergeCell ref="D619:L619"/>
    <mergeCell ref="D620:L620"/>
    <mergeCell ref="A621:C621"/>
    <mergeCell ref="D621:L621"/>
    <mergeCell ref="D622:L622"/>
    <mergeCell ref="A623:C623"/>
    <mergeCell ref="D623:L623"/>
    <mergeCell ref="A605:C605"/>
    <mergeCell ref="D605:L605"/>
    <mergeCell ref="A606:C606"/>
    <mergeCell ref="D606:L606"/>
    <mergeCell ref="A607:C607"/>
    <mergeCell ref="D607:L607"/>
    <mergeCell ref="A608:C608"/>
    <mergeCell ref="D608:L608"/>
    <mergeCell ref="A609:C609"/>
    <mergeCell ref="D609:L609"/>
    <mergeCell ref="A610:C610"/>
    <mergeCell ref="D610:L610"/>
    <mergeCell ref="A611:C611"/>
    <mergeCell ref="D611:L611"/>
    <mergeCell ref="D612:L612"/>
    <mergeCell ref="A613:C613"/>
    <mergeCell ref="D613:L613"/>
    <mergeCell ref="A595:C595"/>
    <mergeCell ref="D595:L595"/>
    <mergeCell ref="A596:C596"/>
    <mergeCell ref="D596:L596"/>
    <mergeCell ref="A597:C597"/>
    <mergeCell ref="D597:L597"/>
    <mergeCell ref="D598:L598"/>
    <mergeCell ref="A599:C599"/>
    <mergeCell ref="D599:L599"/>
    <mergeCell ref="D600:L600"/>
    <mergeCell ref="A601:C601"/>
    <mergeCell ref="D601:L601"/>
    <mergeCell ref="A602:C602"/>
    <mergeCell ref="D602:L602"/>
    <mergeCell ref="A603:C603"/>
    <mergeCell ref="D603:L603"/>
    <mergeCell ref="A604:C604"/>
    <mergeCell ref="D604:L604"/>
    <mergeCell ref="A586:C586"/>
    <mergeCell ref="D586:L586"/>
    <mergeCell ref="A587:C587"/>
    <mergeCell ref="D587:L587"/>
    <mergeCell ref="A588:C588"/>
    <mergeCell ref="D588:L588"/>
    <mergeCell ref="A589:C589"/>
    <mergeCell ref="D589:L589"/>
    <mergeCell ref="D590:L590"/>
    <mergeCell ref="A591:C591"/>
    <mergeCell ref="D591:L591"/>
    <mergeCell ref="A592:C592"/>
    <mergeCell ref="D592:L592"/>
    <mergeCell ref="A593:C593"/>
    <mergeCell ref="D593:L593"/>
    <mergeCell ref="A594:C594"/>
    <mergeCell ref="D594:L594"/>
    <mergeCell ref="A576:C576"/>
    <mergeCell ref="D576:L576"/>
    <mergeCell ref="A577:C577"/>
    <mergeCell ref="D577:L577"/>
    <mergeCell ref="D578:L578"/>
    <mergeCell ref="A579:C579"/>
    <mergeCell ref="D579:L579"/>
    <mergeCell ref="D580:L580"/>
    <mergeCell ref="D581:L581"/>
    <mergeCell ref="A582:C582"/>
    <mergeCell ref="D582:L582"/>
    <mergeCell ref="A583:C583"/>
    <mergeCell ref="D583:L583"/>
    <mergeCell ref="A584:C584"/>
    <mergeCell ref="D584:L584"/>
    <mergeCell ref="A585:C585"/>
    <mergeCell ref="D585:L585"/>
    <mergeCell ref="D565:L565"/>
    <mergeCell ref="A566:C566"/>
    <mergeCell ref="D566:L566"/>
    <mergeCell ref="A567:C567"/>
    <mergeCell ref="D567:L567"/>
    <mergeCell ref="D568:L568"/>
    <mergeCell ref="A569:C569"/>
    <mergeCell ref="D569:L569"/>
    <mergeCell ref="D570:L570"/>
    <mergeCell ref="A571:C571"/>
    <mergeCell ref="D571:L571"/>
    <mergeCell ref="A572:C572"/>
    <mergeCell ref="D572:L572"/>
    <mergeCell ref="D573:L573"/>
    <mergeCell ref="A574:C574"/>
    <mergeCell ref="D574:L574"/>
    <mergeCell ref="A575:C575"/>
    <mergeCell ref="D575:L575"/>
    <mergeCell ref="D554:L554"/>
    <mergeCell ref="A555:C555"/>
    <mergeCell ref="D555:L555"/>
    <mergeCell ref="A556:C556"/>
    <mergeCell ref="D556:L556"/>
    <mergeCell ref="D557:L557"/>
    <mergeCell ref="A558:C558"/>
    <mergeCell ref="D558:L558"/>
    <mergeCell ref="A559:C559"/>
    <mergeCell ref="D559:L559"/>
    <mergeCell ref="D560:L560"/>
    <mergeCell ref="A561:C561"/>
    <mergeCell ref="D561:L561"/>
    <mergeCell ref="D562:L562"/>
    <mergeCell ref="D563:L563"/>
    <mergeCell ref="A564:C564"/>
    <mergeCell ref="D564:L564"/>
    <mergeCell ref="A544:C544"/>
    <mergeCell ref="D544:L544"/>
    <mergeCell ref="A545:C545"/>
    <mergeCell ref="D545:L545"/>
    <mergeCell ref="A546:C546"/>
    <mergeCell ref="D546:L546"/>
    <mergeCell ref="A547:C547"/>
    <mergeCell ref="D547:L547"/>
    <mergeCell ref="D548:L548"/>
    <mergeCell ref="A549:C549"/>
    <mergeCell ref="D549:L549"/>
    <mergeCell ref="A550:C550"/>
    <mergeCell ref="D550:L550"/>
    <mergeCell ref="D551:L551"/>
    <mergeCell ref="A552:C552"/>
    <mergeCell ref="D552:L552"/>
    <mergeCell ref="A553:C553"/>
    <mergeCell ref="D553:L553"/>
    <mergeCell ref="A535:C535"/>
    <mergeCell ref="D535:L535"/>
    <mergeCell ref="A536:C536"/>
    <mergeCell ref="D536:L536"/>
    <mergeCell ref="A537:C537"/>
    <mergeCell ref="D537:L537"/>
    <mergeCell ref="A538:C538"/>
    <mergeCell ref="D538:L538"/>
    <mergeCell ref="A539:C539"/>
    <mergeCell ref="D539:L539"/>
    <mergeCell ref="D540:L540"/>
    <mergeCell ref="A541:C541"/>
    <mergeCell ref="D541:L541"/>
    <mergeCell ref="A542:C542"/>
    <mergeCell ref="D542:L542"/>
    <mergeCell ref="A543:C543"/>
    <mergeCell ref="D543:L543"/>
    <mergeCell ref="A526:C526"/>
    <mergeCell ref="D526:L526"/>
    <mergeCell ref="A527:C527"/>
    <mergeCell ref="D527:L527"/>
    <mergeCell ref="A528:C528"/>
    <mergeCell ref="D528:L528"/>
    <mergeCell ref="A529:C529"/>
    <mergeCell ref="D529:L529"/>
    <mergeCell ref="A530:C530"/>
    <mergeCell ref="D530:L530"/>
    <mergeCell ref="A531:C531"/>
    <mergeCell ref="D531:L531"/>
    <mergeCell ref="A532:C532"/>
    <mergeCell ref="D532:L532"/>
    <mergeCell ref="A533:C533"/>
    <mergeCell ref="D533:L533"/>
    <mergeCell ref="A534:C534"/>
    <mergeCell ref="D534:L534"/>
    <mergeCell ref="A516:C516"/>
    <mergeCell ref="D516:L516"/>
    <mergeCell ref="D517:L517"/>
    <mergeCell ref="A518:C518"/>
    <mergeCell ref="D518:L518"/>
    <mergeCell ref="A519:C519"/>
    <mergeCell ref="D519:L519"/>
    <mergeCell ref="A520:C520"/>
    <mergeCell ref="D520:L520"/>
    <mergeCell ref="A521:C521"/>
    <mergeCell ref="D521:L521"/>
    <mergeCell ref="A522:C522"/>
    <mergeCell ref="D522:L522"/>
    <mergeCell ref="D523:L523"/>
    <mergeCell ref="A524:C524"/>
    <mergeCell ref="D524:L524"/>
    <mergeCell ref="A525:C525"/>
    <mergeCell ref="D525:L525"/>
    <mergeCell ref="A507:C507"/>
    <mergeCell ref="D507:L507"/>
    <mergeCell ref="A508:C508"/>
    <mergeCell ref="D508:L508"/>
    <mergeCell ref="A509:C509"/>
    <mergeCell ref="D509:L509"/>
    <mergeCell ref="A510:C510"/>
    <mergeCell ref="D510:L510"/>
    <mergeCell ref="A511:C511"/>
    <mergeCell ref="D511:L511"/>
    <mergeCell ref="A512:C512"/>
    <mergeCell ref="D512:L512"/>
    <mergeCell ref="A513:C513"/>
    <mergeCell ref="D513:L513"/>
    <mergeCell ref="A514:C514"/>
    <mergeCell ref="D514:L514"/>
    <mergeCell ref="A515:C515"/>
    <mergeCell ref="D515:L515"/>
    <mergeCell ref="A498:C498"/>
    <mergeCell ref="D498:L498"/>
    <mergeCell ref="A499:C499"/>
    <mergeCell ref="D499:L499"/>
    <mergeCell ref="A500:C500"/>
    <mergeCell ref="D500:L500"/>
    <mergeCell ref="A501:C501"/>
    <mergeCell ref="D501:L501"/>
    <mergeCell ref="A502:C502"/>
    <mergeCell ref="D502:L502"/>
    <mergeCell ref="A503:C503"/>
    <mergeCell ref="D503:L503"/>
    <mergeCell ref="A504:C504"/>
    <mergeCell ref="D504:L504"/>
    <mergeCell ref="A505:C505"/>
    <mergeCell ref="D505:L505"/>
    <mergeCell ref="A506:C506"/>
    <mergeCell ref="D506:L506"/>
    <mergeCell ref="A489:C489"/>
    <mergeCell ref="D489:L489"/>
    <mergeCell ref="A490:C490"/>
    <mergeCell ref="D490:L490"/>
    <mergeCell ref="A491:C491"/>
    <mergeCell ref="D491:L491"/>
    <mergeCell ref="A492:C492"/>
    <mergeCell ref="D492:L492"/>
    <mergeCell ref="A493:C493"/>
    <mergeCell ref="D493:L493"/>
    <mergeCell ref="A494:C494"/>
    <mergeCell ref="D494:L494"/>
    <mergeCell ref="A495:C495"/>
    <mergeCell ref="D495:L495"/>
    <mergeCell ref="A496:C496"/>
    <mergeCell ref="D496:L496"/>
    <mergeCell ref="A497:C497"/>
    <mergeCell ref="D497:L497"/>
    <mergeCell ref="A480:C480"/>
    <mergeCell ref="D480:L480"/>
    <mergeCell ref="A481:C481"/>
    <mergeCell ref="D481:L481"/>
    <mergeCell ref="A482:C482"/>
    <mergeCell ref="D482:L482"/>
    <mergeCell ref="A483:C483"/>
    <mergeCell ref="D483:L483"/>
    <mergeCell ref="A484:C484"/>
    <mergeCell ref="D484:L484"/>
    <mergeCell ref="A485:C485"/>
    <mergeCell ref="D485:L485"/>
    <mergeCell ref="A486:C486"/>
    <mergeCell ref="D486:L486"/>
    <mergeCell ref="A487:C487"/>
    <mergeCell ref="D487:L487"/>
    <mergeCell ref="A488:C488"/>
    <mergeCell ref="D488:L488"/>
    <mergeCell ref="A471:C471"/>
    <mergeCell ref="D471:L471"/>
    <mergeCell ref="A472:C472"/>
    <mergeCell ref="D472:L472"/>
    <mergeCell ref="A473:C473"/>
    <mergeCell ref="D473:L473"/>
    <mergeCell ref="A474:C474"/>
    <mergeCell ref="D474:L474"/>
    <mergeCell ref="A475:C475"/>
    <mergeCell ref="D475:L475"/>
    <mergeCell ref="A476:C476"/>
    <mergeCell ref="D476:L476"/>
    <mergeCell ref="A477:C477"/>
    <mergeCell ref="D477:L477"/>
    <mergeCell ref="A478:C478"/>
    <mergeCell ref="D478:L478"/>
    <mergeCell ref="A479:C479"/>
    <mergeCell ref="D479:L479"/>
    <mergeCell ref="D461:L461"/>
    <mergeCell ref="A462:C462"/>
    <mergeCell ref="D462:L462"/>
    <mergeCell ref="A463:C463"/>
    <mergeCell ref="D463:L463"/>
    <mergeCell ref="A464:C464"/>
    <mergeCell ref="D464:L464"/>
    <mergeCell ref="D465:L465"/>
    <mergeCell ref="A466:C466"/>
    <mergeCell ref="D466:L466"/>
    <mergeCell ref="D467:L467"/>
    <mergeCell ref="A468:C468"/>
    <mergeCell ref="D468:L468"/>
    <mergeCell ref="A469:C469"/>
    <mergeCell ref="D469:L469"/>
    <mergeCell ref="A470:C470"/>
    <mergeCell ref="D470:L470"/>
    <mergeCell ref="A452:C452"/>
    <mergeCell ref="D452:L452"/>
    <mergeCell ref="A453:C453"/>
    <mergeCell ref="D453:L453"/>
    <mergeCell ref="A454:C454"/>
    <mergeCell ref="D454:L454"/>
    <mergeCell ref="A455:C455"/>
    <mergeCell ref="D455:L455"/>
    <mergeCell ref="A456:C456"/>
    <mergeCell ref="D456:L456"/>
    <mergeCell ref="D457:L457"/>
    <mergeCell ref="A458:C458"/>
    <mergeCell ref="D458:L458"/>
    <mergeCell ref="A459:C459"/>
    <mergeCell ref="D459:L459"/>
    <mergeCell ref="A460:C460"/>
    <mergeCell ref="D460:L460"/>
    <mergeCell ref="A443:C443"/>
    <mergeCell ref="D443:L443"/>
    <mergeCell ref="A444:C444"/>
    <mergeCell ref="D444:L444"/>
    <mergeCell ref="A445:C445"/>
    <mergeCell ref="D445:L445"/>
    <mergeCell ref="A446:C446"/>
    <mergeCell ref="D446:L446"/>
    <mergeCell ref="A447:C447"/>
    <mergeCell ref="D447:L447"/>
    <mergeCell ref="A448:C448"/>
    <mergeCell ref="D448:L448"/>
    <mergeCell ref="A449:C449"/>
    <mergeCell ref="D449:L449"/>
    <mergeCell ref="A450:C450"/>
    <mergeCell ref="D450:L450"/>
    <mergeCell ref="A451:C451"/>
    <mergeCell ref="D451:L451"/>
    <mergeCell ref="A434:C434"/>
    <mergeCell ref="D434:L434"/>
    <mergeCell ref="A435:C435"/>
    <mergeCell ref="D435:L435"/>
    <mergeCell ref="A436:C436"/>
    <mergeCell ref="D436:L436"/>
    <mergeCell ref="A437:C437"/>
    <mergeCell ref="D437:L437"/>
    <mergeCell ref="A438:C438"/>
    <mergeCell ref="D438:L438"/>
    <mergeCell ref="A439:C439"/>
    <mergeCell ref="D439:L439"/>
    <mergeCell ref="A440:C440"/>
    <mergeCell ref="D440:L440"/>
    <mergeCell ref="A441:C441"/>
    <mergeCell ref="D441:L441"/>
    <mergeCell ref="A442:C442"/>
    <mergeCell ref="D442:L442"/>
    <mergeCell ref="A425:C425"/>
    <mergeCell ref="D425:L425"/>
    <mergeCell ref="A426:C426"/>
    <mergeCell ref="D426:L426"/>
    <mergeCell ref="A427:C427"/>
    <mergeCell ref="D427:L427"/>
    <mergeCell ref="A428:C428"/>
    <mergeCell ref="D428:L428"/>
    <mergeCell ref="A429:C429"/>
    <mergeCell ref="D429:L429"/>
    <mergeCell ref="A430:C430"/>
    <mergeCell ref="D430:L430"/>
    <mergeCell ref="A431:C431"/>
    <mergeCell ref="D431:L431"/>
    <mergeCell ref="A432:C432"/>
    <mergeCell ref="D432:L432"/>
    <mergeCell ref="A433:C433"/>
    <mergeCell ref="D433:L433"/>
    <mergeCell ref="A416:C416"/>
    <mergeCell ref="D416:L416"/>
    <mergeCell ref="A417:C417"/>
    <mergeCell ref="D417:L417"/>
    <mergeCell ref="A418:C418"/>
    <mergeCell ref="D418:L418"/>
    <mergeCell ref="A419:C419"/>
    <mergeCell ref="D419:L419"/>
    <mergeCell ref="A420:C420"/>
    <mergeCell ref="D420:L420"/>
    <mergeCell ref="A421:C421"/>
    <mergeCell ref="D421:L421"/>
    <mergeCell ref="A422:C422"/>
    <mergeCell ref="D422:L422"/>
    <mergeCell ref="A423:C423"/>
    <mergeCell ref="D423:L423"/>
    <mergeCell ref="A424:C424"/>
    <mergeCell ref="D424:L424"/>
    <mergeCell ref="A407:C407"/>
    <mergeCell ref="D407:L407"/>
    <mergeCell ref="A408:C408"/>
    <mergeCell ref="D408:L408"/>
    <mergeCell ref="A409:C409"/>
    <mergeCell ref="D409:L409"/>
    <mergeCell ref="D410:L410"/>
    <mergeCell ref="A411:C411"/>
    <mergeCell ref="D411:L411"/>
    <mergeCell ref="A412:C412"/>
    <mergeCell ref="D412:L412"/>
    <mergeCell ref="A413:C413"/>
    <mergeCell ref="D413:L413"/>
    <mergeCell ref="A414:C414"/>
    <mergeCell ref="D414:L414"/>
    <mergeCell ref="A415:C415"/>
    <mergeCell ref="D415:L415"/>
    <mergeCell ref="A398:C398"/>
    <mergeCell ref="D398:L398"/>
    <mergeCell ref="D399:L399"/>
    <mergeCell ref="A400:C400"/>
    <mergeCell ref="D400:L400"/>
    <mergeCell ref="A401:C401"/>
    <mergeCell ref="D401:L401"/>
    <mergeCell ref="A402:C402"/>
    <mergeCell ref="D402:L402"/>
    <mergeCell ref="A403:C403"/>
    <mergeCell ref="D403:L403"/>
    <mergeCell ref="A404:C404"/>
    <mergeCell ref="D404:L404"/>
    <mergeCell ref="A405:C405"/>
    <mergeCell ref="D405:L405"/>
    <mergeCell ref="A406:C406"/>
    <mergeCell ref="D406:L406"/>
    <mergeCell ref="A388:C388"/>
    <mergeCell ref="D388:L388"/>
    <mergeCell ref="A389:C389"/>
    <mergeCell ref="D389:L389"/>
    <mergeCell ref="A390:C390"/>
    <mergeCell ref="D390:L390"/>
    <mergeCell ref="A391:C391"/>
    <mergeCell ref="D391:L391"/>
    <mergeCell ref="D392:L392"/>
    <mergeCell ref="A393:C393"/>
    <mergeCell ref="D393:L393"/>
    <mergeCell ref="A394:C394"/>
    <mergeCell ref="D394:L394"/>
    <mergeCell ref="D395:L395"/>
    <mergeCell ref="A396:C396"/>
    <mergeCell ref="D396:L396"/>
    <mergeCell ref="A397:C397"/>
    <mergeCell ref="D397:L397"/>
    <mergeCell ref="A379:C379"/>
    <mergeCell ref="D379:L379"/>
    <mergeCell ref="A380:C380"/>
    <mergeCell ref="D380:L380"/>
    <mergeCell ref="A381:C381"/>
    <mergeCell ref="D381:L381"/>
    <mergeCell ref="A382:C382"/>
    <mergeCell ref="D382:L382"/>
    <mergeCell ref="D383:L383"/>
    <mergeCell ref="A384:C384"/>
    <mergeCell ref="D384:L384"/>
    <mergeCell ref="A385:C385"/>
    <mergeCell ref="D385:L385"/>
    <mergeCell ref="A386:C386"/>
    <mergeCell ref="D386:L386"/>
    <mergeCell ref="A387:C387"/>
    <mergeCell ref="D387:L387"/>
    <mergeCell ref="A370:C370"/>
    <mergeCell ref="D370:L370"/>
    <mergeCell ref="A371:C371"/>
    <mergeCell ref="D371:L371"/>
    <mergeCell ref="A372:C372"/>
    <mergeCell ref="D372:L372"/>
    <mergeCell ref="A373:C373"/>
    <mergeCell ref="D373:L373"/>
    <mergeCell ref="A374:C374"/>
    <mergeCell ref="D374:L374"/>
    <mergeCell ref="A375:C375"/>
    <mergeCell ref="D375:L375"/>
    <mergeCell ref="A376:C376"/>
    <mergeCell ref="D376:L376"/>
    <mergeCell ref="A377:C377"/>
    <mergeCell ref="D377:L377"/>
    <mergeCell ref="A378:C378"/>
    <mergeCell ref="D378:L378"/>
    <mergeCell ref="A361:C361"/>
    <mergeCell ref="D361:L361"/>
    <mergeCell ref="A362:C362"/>
    <mergeCell ref="D362:L362"/>
    <mergeCell ref="A363:C363"/>
    <mergeCell ref="D363:L363"/>
    <mergeCell ref="A364:C364"/>
    <mergeCell ref="D364:L364"/>
    <mergeCell ref="A365:C365"/>
    <mergeCell ref="D365:L365"/>
    <mergeCell ref="A366:C366"/>
    <mergeCell ref="D366:L366"/>
    <mergeCell ref="A367:C367"/>
    <mergeCell ref="D367:L367"/>
    <mergeCell ref="A368:C368"/>
    <mergeCell ref="D368:L368"/>
    <mergeCell ref="A369:C369"/>
    <mergeCell ref="D369:L369"/>
    <mergeCell ref="D352:L352"/>
    <mergeCell ref="A353:C353"/>
    <mergeCell ref="D353:L353"/>
    <mergeCell ref="A354:C354"/>
    <mergeCell ref="D354:L354"/>
    <mergeCell ref="A355:C355"/>
    <mergeCell ref="D355:L355"/>
    <mergeCell ref="A356:C356"/>
    <mergeCell ref="D356:L356"/>
    <mergeCell ref="A357:C357"/>
    <mergeCell ref="D357:L357"/>
    <mergeCell ref="A358:C358"/>
    <mergeCell ref="D358:L358"/>
    <mergeCell ref="A359:C359"/>
    <mergeCell ref="D359:L359"/>
    <mergeCell ref="A360:C360"/>
    <mergeCell ref="D360:L360"/>
    <mergeCell ref="A341:C341"/>
    <mergeCell ref="D341:L341"/>
    <mergeCell ref="A342:C342"/>
    <mergeCell ref="D342:L342"/>
    <mergeCell ref="D343:L343"/>
    <mergeCell ref="A344:C344"/>
    <mergeCell ref="D344:L344"/>
    <mergeCell ref="D345:L345"/>
    <mergeCell ref="A346:C346"/>
    <mergeCell ref="D346:L346"/>
    <mergeCell ref="A347:C347"/>
    <mergeCell ref="D347:L347"/>
    <mergeCell ref="D348:L348"/>
    <mergeCell ref="D349:L349"/>
    <mergeCell ref="A350:C350"/>
    <mergeCell ref="D350:L350"/>
    <mergeCell ref="D351:L351"/>
    <mergeCell ref="A331:C331"/>
    <mergeCell ref="D331:L331"/>
    <mergeCell ref="D332:L332"/>
    <mergeCell ref="A333:C333"/>
    <mergeCell ref="D333:L333"/>
    <mergeCell ref="A334:C334"/>
    <mergeCell ref="D334:L334"/>
    <mergeCell ref="A335:C335"/>
    <mergeCell ref="D335:L335"/>
    <mergeCell ref="D336:L336"/>
    <mergeCell ref="D337:L337"/>
    <mergeCell ref="A338:C338"/>
    <mergeCell ref="D338:L338"/>
    <mergeCell ref="A339:C339"/>
    <mergeCell ref="D339:L339"/>
    <mergeCell ref="A340:C340"/>
    <mergeCell ref="D340:L340"/>
    <mergeCell ref="A322:C322"/>
    <mergeCell ref="D322:L322"/>
    <mergeCell ref="A323:C323"/>
    <mergeCell ref="D323:L323"/>
    <mergeCell ref="A324:C324"/>
    <mergeCell ref="D324:L324"/>
    <mergeCell ref="A325:C325"/>
    <mergeCell ref="D325:L325"/>
    <mergeCell ref="A326:C326"/>
    <mergeCell ref="D326:L326"/>
    <mergeCell ref="A327:C327"/>
    <mergeCell ref="D327:L327"/>
    <mergeCell ref="A328:C328"/>
    <mergeCell ref="D328:L328"/>
    <mergeCell ref="A329:C329"/>
    <mergeCell ref="D329:L329"/>
    <mergeCell ref="D330:L330"/>
    <mergeCell ref="A313:C313"/>
    <mergeCell ref="D313:L313"/>
    <mergeCell ref="A314:C314"/>
    <mergeCell ref="D314:L314"/>
    <mergeCell ref="D315:L315"/>
    <mergeCell ref="A316:C316"/>
    <mergeCell ref="D316:L316"/>
    <mergeCell ref="A317:C317"/>
    <mergeCell ref="D317:L317"/>
    <mergeCell ref="A318:C318"/>
    <mergeCell ref="D318:L318"/>
    <mergeCell ref="A319:C319"/>
    <mergeCell ref="D319:L319"/>
    <mergeCell ref="A320:C320"/>
    <mergeCell ref="D320:L320"/>
    <mergeCell ref="A321:C321"/>
    <mergeCell ref="D321:L321"/>
    <mergeCell ref="A303:C303"/>
    <mergeCell ref="D303:L303"/>
    <mergeCell ref="A304:C304"/>
    <mergeCell ref="D304:L304"/>
    <mergeCell ref="A305:C305"/>
    <mergeCell ref="D305:L305"/>
    <mergeCell ref="D306:L306"/>
    <mergeCell ref="D307:L307"/>
    <mergeCell ref="A308:C308"/>
    <mergeCell ref="D308:L308"/>
    <mergeCell ref="A309:C309"/>
    <mergeCell ref="D309:L309"/>
    <mergeCell ref="A310:C310"/>
    <mergeCell ref="D310:L310"/>
    <mergeCell ref="A311:C311"/>
    <mergeCell ref="D311:L311"/>
    <mergeCell ref="A312:C312"/>
    <mergeCell ref="D312:L312"/>
    <mergeCell ref="A294:C294"/>
    <mergeCell ref="D294:L294"/>
    <mergeCell ref="A295:C295"/>
    <mergeCell ref="D295:L295"/>
    <mergeCell ref="A296:C296"/>
    <mergeCell ref="D296:L296"/>
    <mergeCell ref="A297:C297"/>
    <mergeCell ref="D297:L297"/>
    <mergeCell ref="A298:C298"/>
    <mergeCell ref="D298:L298"/>
    <mergeCell ref="A299:C299"/>
    <mergeCell ref="D299:L299"/>
    <mergeCell ref="A300:C300"/>
    <mergeCell ref="D300:L300"/>
    <mergeCell ref="A301:C301"/>
    <mergeCell ref="D301:L301"/>
    <mergeCell ref="A302:C302"/>
    <mergeCell ref="D302:L302"/>
    <mergeCell ref="A285:C285"/>
    <mergeCell ref="D285:L285"/>
    <mergeCell ref="A286:C286"/>
    <mergeCell ref="D286:L286"/>
    <mergeCell ref="A287:C287"/>
    <mergeCell ref="D287:L287"/>
    <mergeCell ref="A288:C288"/>
    <mergeCell ref="D288:L288"/>
    <mergeCell ref="A289:C289"/>
    <mergeCell ref="D289:L289"/>
    <mergeCell ref="A290:C290"/>
    <mergeCell ref="D290:L290"/>
    <mergeCell ref="A291:C291"/>
    <mergeCell ref="D291:L291"/>
    <mergeCell ref="A292:C292"/>
    <mergeCell ref="D292:L292"/>
    <mergeCell ref="A293:C293"/>
    <mergeCell ref="D293:L293"/>
    <mergeCell ref="A276:C276"/>
    <mergeCell ref="D276:L276"/>
    <mergeCell ref="A277:C277"/>
    <mergeCell ref="D277:L277"/>
    <mergeCell ref="A278:C278"/>
    <mergeCell ref="D278:L278"/>
    <mergeCell ref="A279:C279"/>
    <mergeCell ref="D279:L279"/>
    <mergeCell ref="A280:C280"/>
    <mergeCell ref="D280:L280"/>
    <mergeCell ref="A281:C281"/>
    <mergeCell ref="D281:L281"/>
    <mergeCell ref="A282:C282"/>
    <mergeCell ref="D282:L282"/>
    <mergeCell ref="A283:C283"/>
    <mergeCell ref="D283:L283"/>
    <mergeCell ref="A284:C284"/>
    <mergeCell ref="D284:L284"/>
    <mergeCell ref="A267:C267"/>
    <mergeCell ref="D267:L267"/>
    <mergeCell ref="A268:C268"/>
    <mergeCell ref="D268:L268"/>
    <mergeCell ref="A269:C269"/>
    <mergeCell ref="D269:L269"/>
    <mergeCell ref="A270:C270"/>
    <mergeCell ref="D270:L270"/>
    <mergeCell ref="A271:C271"/>
    <mergeCell ref="D271:L271"/>
    <mergeCell ref="A272:C272"/>
    <mergeCell ref="D272:L272"/>
    <mergeCell ref="A273:C273"/>
    <mergeCell ref="D273:L273"/>
    <mergeCell ref="A274:C274"/>
    <mergeCell ref="D274:L274"/>
    <mergeCell ref="A275:C275"/>
    <mergeCell ref="D275:L275"/>
    <mergeCell ref="A258:C258"/>
    <mergeCell ref="D258:L258"/>
    <mergeCell ref="A259:C259"/>
    <mergeCell ref="D259:L259"/>
    <mergeCell ref="A260:C260"/>
    <mergeCell ref="D260:L260"/>
    <mergeCell ref="A261:C261"/>
    <mergeCell ref="D261:L261"/>
    <mergeCell ref="A262:C262"/>
    <mergeCell ref="D262:L262"/>
    <mergeCell ref="A263:C263"/>
    <mergeCell ref="D263:L263"/>
    <mergeCell ref="A264:C264"/>
    <mergeCell ref="D264:L264"/>
    <mergeCell ref="A265:C265"/>
    <mergeCell ref="D265:L265"/>
    <mergeCell ref="A266:C266"/>
    <mergeCell ref="D266:L266"/>
    <mergeCell ref="A249:C249"/>
    <mergeCell ref="D249:L249"/>
    <mergeCell ref="A250:C250"/>
    <mergeCell ref="D250:L250"/>
    <mergeCell ref="A251:C251"/>
    <mergeCell ref="D251:L251"/>
    <mergeCell ref="A252:C252"/>
    <mergeCell ref="D252:L252"/>
    <mergeCell ref="A253:C253"/>
    <mergeCell ref="D253:L253"/>
    <mergeCell ref="A254:C254"/>
    <mergeCell ref="D254:L254"/>
    <mergeCell ref="A255:C255"/>
    <mergeCell ref="D255:L255"/>
    <mergeCell ref="A256:C256"/>
    <mergeCell ref="D256:L256"/>
    <mergeCell ref="A257:C257"/>
    <mergeCell ref="D257:L257"/>
    <mergeCell ref="A240:C240"/>
    <mergeCell ref="D240:L240"/>
    <mergeCell ref="A241:C241"/>
    <mergeCell ref="D241:L241"/>
    <mergeCell ref="A242:C242"/>
    <mergeCell ref="D242:L242"/>
    <mergeCell ref="A243:C243"/>
    <mergeCell ref="D243:L243"/>
    <mergeCell ref="A244:C244"/>
    <mergeCell ref="D244:L244"/>
    <mergeCell ref="A245:C245"/>
    <mergeCell ref="D245:L245"/>
    <mergeCell ref="A246:C246"/>
    <mergeCell ref="D246:L246"/>
    <mergeCell ref="A247:C247"/>
    <mergeCell ref="D247:L247"/>
    <mergeCell ref="A248:C248"/>
    <mergeCell ref="D248:L248"/>
    <mergeCell ref="A231:C231"/>
    <mergeCell ref="D231:L231"/>
    <mergeCell ref="D232:L232"/>
    <mergeCell ref="A233:C233"/>
    <mergeCell ref="D233:L233"/>
    <mergeCell ref="A234:C234"/>
    <mergeCell ref="D234:L234"/>
    <mergeCell ref="A235:C235"/>
    <mergeCell ref="D235:L235"/>
    <mergeCell ref="A236:C236"/>
    <mergeCell ref="D236:L236"/>
    <mergeCell ref="A237:C237"/>
    <mergeCell ref="D237:L237"/>
    <mergeCell ref="A238:C238"/>
    <mergeCell ref="D238:L238"/>
    <mergeCell ref="A239:C239"/>
    <mergeCell ref="D239:L239"/>
    <mergeCell ref="A222:C222"/>
    <mergeCell ref="D222:L222"/>
    <mergeCell ref="A223:C223"/>
    <mergeCell ref="D223:L223"/>
    <mergeCell ref="A224:C224"/>
    <mergeCell ref="D224:L224"/>
    <mergeCell ref="D225:L225"/>
    <mergeCell ref="A226:C226"/>
    <mergeCell ref="D226:L226"/>
    <mergeCell ref="A227:C227"/>
    <mergeCell ref="D227:L227"/>
    <mergeCell ref="A228:C228"/>
    <mergeCell ref="D228:L228"/>
    <mergeCell ref="A229:C229"/>
    <mergeCell ref="D229:L229"/>
    <mergeCell ref="A230:C230"/>
    <mergeCell ref="D230:L230"/>
    <mergeCell ref="A213:C213"/>
    <mergeCell ref="D213:L213"/>
    <mergeCell ref="A214:C214"/>
    <mergeCell ref="D214:L214"/>
    <mergeCell ref="A215:C215"/>
    <mergeCell ref="D215:L215"/>
    <mergeCell ref="A216:C216"/>
    <mergeCell ref="D216:L216"/>
    <mergeCell ref="A217:C217"/>
    <mergeCell ref="D217:L217"/>
    <mergeCell ref="A218:C218"/>
    <mergeCell ref="D218:L218"/>
    <mergeCell ref="D219:L219"/>
    <mergeCell ref="A220:C220"/>
    <mergeCell ref="D220:L220"/>
    <mergeCell ref="A221:C221"/>
    <mergeCell ref="D221:L221"/>
    <mergeCell ref="A204:C204"/>
    <mergeCell ref="D204:L204"/>
    <mergeCell ref="A205:C205"/>
    <mergeCell ref="D205:L205"/>
    <mergeCell ref="A206:C206"/>
    <mergeCell ref="D206:L206"/>
    <mergeCell ref="A207:C207"/>
    <mergeCell ref="D207:L207"/>
    <mergeCell ref="A208:C208"/>
    <mergeCell ref="D208:L208"/>
    <mergeCell ref="A209:C209"/>
    <mergeCell ref="D209:L209"/>
    <mergeCell ref="D210:L210"/>
    <mergeCell ref="A211:C211"/>
    <mergeCell ref="D211:L211"/>
    <mergeCell ref="A212:C212"/>
    <mergeCell ref="D212:L212"/>
    <mergeCell ref="A195:C195"/>
    <mergeCell ref="D195:L195"/>
    <mergeCell ref="A196:C196"/>
    <mergeCell ref="D196:L196"/>
    <mergeCell ref="A197:C197"/>
    <mergeCell ref="D197:L197"/>
    <mergeCell ref="A198:C198"/>
    <mergeCell ref="D198:L198"/>
    <mergeCell ref="A199:C199"/>
    <mergeCell ref="D199:L199"/>
    <mergeCell ref="A200:C200"/>
    <mergeCell ref="D200:L200"/>
    <mergeCell ref="A201:C201"/>
    <mergeCell ref="D201:L201"/>
    <mergeCell ref="A202:C202"/>
    <mergeCell ref="D202:L202"/>
    <mergeCell ref="A203:C203"/>
    <mergeCell ref="D203:L203"/>
    <mergeCell ref="A186:C186"/>
    <mergeCell ref="D186:L186"/>
    <mergeCell ref="A187:C187"/>
    <mergeCell ref="D187:L187"/>
    <mergeCell ref="A188:C188"/>
    <mergeCell ref="D188:L188"/>
    <mergeCell ref="A189:C189"/>
    <mergeCell ref="D189:L189"/>
    <mergeCell ref="A190:C190"/>
    <mergeCell ref="D190:L190"/>
    <mergeCell ref="A191:C191"/>
    <mergeCell ref="D191:L191"/>
    <mergeCell ref="D192:L192"/>
    <mergeCell ref="A193:C193"/>
    <mergeCell ref="D193:L193"/>
    <mergeCell ref="A194:C194"/>
    <mergeCell ref="D194:L194"/>
    <mergeCell ref="A177:C177"/>
    <mergeCell ref="D177:L177"/>
    <mergeCell ref="A178:C178"/>
    <mergeCell ref="D178:L178"/>
    <mergeCell ref="A179:C179"/>
    <mergeCell ref="D179:L179"/>
    <mergeCell ref="A180:C180"/>
    <mergeCell ref="D180:L180"/>
    <mergeCell ref="A181:C181"/>
    <mergeCell ref="D181:L181"/>
    <mergeCell ref="A182:C182"/>
    <mergeCell ref="D182:L182"/>
    <mergeCell ref="A183:C183"/>
    <mergeCell ref="D183:L183"/>
    <mergeCell ref="A184:C184"/>
    <mergeCell ref="D184:L184"/>
    <mergeCell ref="A185:C185"/>
    <mergeCell ref="D185:L185"/>
    <mergeCell ref="A168:C168"/>
    <mergeCell ref="D168:L168"/>
    <mergeCell ref="A169:C169"/>
    <mergeCell ref="D169:L169"/>
    <mergeCell ref="A170:C170"/>
    <mergeCell ref="D170:L170"/>
    <mergeCell ref="A171:C171"/>
    <mergeCell ref="D171:L171"/>
    <mergeCell ref="A172:C172"/>
    <mergeCell ref="D172:L172"/>
    <mergeCell ref="A173:C173"/>
    <mergeCell ref="D173:L173"/>
    <mergeCell ref="A174:C174"/>
    <mergeCell ref="D174:L174"/>
    <mergeCell ref="A175:C175"/>
    <mergeCell ref="D175:L175"/>
    <mergeCell ref="A176:C176"/>
    <mergeCell ref="D176:L176"/>
    <mergeCell ref="A159:C159"/>
    <mergeCell ref="D159:L159"/>
    <mergeCell ref="A160:C160"/>
    <mergeCell ref="D160:L160"/>
    <mergeCell ref="A161:C161"/>
    <mergeCell ref="D161:L161"/>
    <mergeCell ref="A162:C162"/>
    <mergeCell ref="D162:L162"/>
    <mergeCell ref="A163:C163"/>
    <mergeCell ref="D163:L163"/>
    <mergeCell ref="A164:C164"/>
    <mergeCell ref="D164:L164"/>
    <mergeCell ref="A165:C165"/>
    <mergeCell ref="D165:L165"/>
    <mergeCell ref="A166:C166"/>
    <mergeCell ref="D166:L166"/>
    <mergeCell ref="A167:C167"/>
    <mergeCell ref="D167:L167"/>
    <mergeCell ref="A149:C149"/>
    <mergeCell ref="D149:L149"/>
    <mergeCell ref="A150:C150"/>
    <mergeCell ref="D150:L150"/>
    <mergeCell ref="A151:C151"/>
    <mergeCell ref="D151:L151"/>
    <mergeCell ref="A152:C152"/>
    <mergeCell ref="D152:L152"/>
    <mergeCell ref="D153:L153"/>
    <mergeCell ref="A154:C154"/>
    <mergeCell ref="D154:L154"/>
    <mergeCell ref="A155:C155"/>
    <mergeCell ref="D155:L155"/>
    <mergeCell ref="A156:C156"/>
    <mergeCell ref="D156:L156"/>
    <mergeCell ref="D157:L157"/>
    <mergeCell ref="D158:L158"/>
    <mergeCell ref="A139:C139"/>
    <mergeCell ref="D139:L139"/>
    <mergeCell ref="D140:L140"/>
    <mergeCell ref="A141:C141"/>
    <mergeCell ref="D141:L141"/>
    <mergeCell ref="A142:C142"/>
    <mergeCell ref="D142:L142"/>
    <mergeCell ref="A143:C143"/>
    <mergeCell ref="D143:L143"/>
    <mergeCell ref="A144:C144"/>
    <mergeCell ref="D144:L144"/>
    <mergeCell ref="A145:C145"/>
    <mergeCell ref="D145:L145"/>
    <mergeCell ref="A146:C146"/>
    <mergeCell ref="D146:L146"/>
    <mergeCell ref="D147:L147"/>
    <mergeCell ref="A148:C148"/>
    <mergeCell ref="D148:L148"/>
    <mergeCell ref="A130:C130"/>
    <mergeCell ref="D130:L130"/>
    <mergeCell ref="A131:C131"/>
    <mergeCell ref="D131:L131"/>
    <mergeCell ref="A132:C132"/>
    <mergeCell ref="D132:L132"/>
    <mergeCell ref="A133:C133"/>
    <mergeCell ref="D133:L133"/>
    <mergeCell ref="A134:C134"/>
    <mergeCell ref="D134:L134"/>
    <mergeCell ref="A135:C135"/>
    <mergeCell ref="D135:L135"/>
    <mergeCell ref="A136:C136"/>
    <mergeCell ref="D136:L136"/>
    <mergeCell ref="A137:C137"/>
    <mergeCell ref="D137:L137"/>
    <mergeCell ref="A138:C138"/>
    <mergeCell ref="D138:L138"/>
    <mergeCell ref="A121:C121"/>
    <mergeCell ref="D121:L121"/>
    <mergeCell ref="A122:C122"/>
    <mergeCell ref="D122:L122"/>
    <mergeCell ref="A123:C123"/>
    <mergeCell ref="D123:L123"/>
    <mergeCell ref="A124:C124"/>
    <mergeCell ref="D124:L124"/>
    <mergeCell ref="A125:C125"/>
    <mergeCell ref="D125:L125"/>
    <mergeCell ref="A126:C126"/>
    <mergeCell ref="D126:L126"/>
    <mergeCell ref="A127:C127"/>
    <mergeCell ref="D127:L127"/>
    <mergeCell ref="A128:C128"/>
    <mergeCell ref="D128:L128"/>
    <mergeCell ref="A129:C129"/>
    <mergeCell ref="D129:L129"/>
    <mergeCell ref="D112:L112"/>
    <mergeCell ref="A113:C113"/>
    <mergeCell ref="D113:L113"/>
    <mergeCell ref="A114:C114"/>
    <mergeCell ref="D114:L114"/>
    <mergeCell ref="A115:C115"/>
    <mergeCell ref="D115:L115"/>
    <mergeCell ref="A116:C116"/>
    <mergeCell ref="D116:L116"/>
    <mergeCell ref="A117:C117"/>
    <mergeCell ref="D117:L117"/>
    <mergeCell ref="A118:C118"/>
    <mergeCell ref="D118:L118"/>
    <mergeCell ref="A119:C119"/>
    <mergeCell ref="D119:L119"/>
    <mergeCell ref="A120:C120"/>
    <mergeCell ref="D120:L120"/>
    <mergeCell ref="A103:C103"/>
    <mergeCell ref="D103:L103"/>
    <mergeCell ref="A104:C104"/>
    <mergeCell ref="D104:L104"/>
    <mergeCell ref="A105:C105"/>
    <mergeCell ref="D105:L105"/>
    <mergeCell ref="A106:C106"/>
    <mergeCell ref="D106:L106"/>
    <mergeCell ref="A107:C107"/>
    <mergeCell ref="D107:L107"/>
    <mergeCell ref="A108:C108"/>
    <mergeCell ref="D108:L108"/>
    <mergeCell ref="D109:L109"/>
    <mergeCell ref="A110:C110"/>
    <mergeCell ref="D110:L110"/>
    <mergeCell ref="A111:C111"/>
    <mergeCell ref="D111:L111"/>
    <mergeCell ref="A93:C93"/>
    <mergeCell ref="D93:L93"/>
    <mergeCell ref="A94:C94"/>
    <mergeCell ref="D94:L94"/>
    <mergeCell ref="A95:C95"/>
    <mergeCell ref="D95:L95"/>
    <mergeCell ref="D96:L96"/>
    <mergeCell ref="D97:L97"/>
    <mergeCell ref="A98:C98"/>
    <mergeCell ref="D98:L98"/>
    <mergeCell ref="A99:C99"/>
    <mergeCell ref="D99:L99"/>
    <mergeCell ref="A100:C100"/>
    <mergeCell ref="D100:L100"/>
    <mergeCell ref="A101:C101"/>
    <mergeCell ref="D101:L101"/>
    <mergeCell ref="A102:C102"/>
    <mergeCell ref="D102:L102"/>
    <mergeCell ref="A84:C84"/>
    <mergeCell ref="D84:L84"/>
    <mergeCell ref="A85:C85"/>
    <mergeCell ref="D85:L85"/>
    <mergeCell ref="A86:C86"/>
    <mergeCell ref="D86:L86"/>
    <mergeCell ref="A87:C87"/>
    <mergeCell ref="D87:L87"/>
    <mergeCell ref="A88:C88"/>
    <mergeCell ref="D88:L88"/>
    <mergeCell ref="A89:C89"/>
    <mergeCell ref="D89:L89"/>
    <mergeCell ref="A90:C90"/>
    <mergeCell ref="D90:L90"/>
    <mergeCell ref="A91:C91"/>
    <mergeCell ref="D91:L91"/>
    <mergeCell ref="A92:C92"/>
    <mergeCell ref="D92:L92"/>
    <mergeCell ref="A73:C73"/>
    <mergeCell ref="D73:L73"/>
    <mergeCell ref="D74:L74"/>
    <mergeCell ref="A75:C75"/>
    <mergeCell ref="D75:L75"/>
    <mergeCell ref="D76:L76"/>
    <mergeCell ref="A77:C77"/>
    <mergeCell ref="D77:L77"/>
    <mergeCell ref="A78:C78"/>
    <mergeCell ref="D78:L78"/>
    <mergeCell ref="A79:C79"/>
    <mergeCell ref="D79:L79"/>
    <mergeCell ref="D80:L80"/>
    <mergeCell ref="D81:L81"/>
    <mergeCell ref="A82:C82"/>
    <mergeCell ref="D82:L82"/>
    <mergeCell ref="A83:C83"/>
    <mergeCell ref="D83:L83"/>
    <mergeCell ref="A62:C62"/>
    <mergeCell ref="D62:L62"/>
    <mergeCell ref="D63:L63"/>
    <mergeCell ref="A64:C64"/>
    <mergeCell ref="D64:L64"/>
    <mergeCell ref="D65:L65"/>
    <mergeCell ref="A66:C66"/>
    <mergeCell ref="D66:L66"/>
    <mergeCell ref="D67:L67"/>
    <mergeCell ref="A68:C68"/>
    <mergeCell ref="D68:L68"/>
    <mergeCell ref="D69:L69"/>
    <mergeCell ref="D70:L70"/>
    <mergeCell ref="A71:C71"/>
    <mergeCell ref="D71:L71"/>
    <mergeCell ref="A72:C72"/>
    <mergeCell ref="D72:L72"/>
    <mergeCell ref="A52:C52"/>
    <mergeCell ref="D52:L52"/>
    <mergeCell ref="D53:L53"/>
    <mergeCell ref="A54:C54"/>
    <mergeCell ref="D54:L54"/>
    <mergeCell ref="A55:C55"/>
    <mergeCell ref="D55:L55"/>
    <mergeCell ref="A56:C56"/>
    <mergeCell ref="D56:L56"/>
    <mergeCell ref="A57:C57"/>
    <mergeCell ref="D57:L57"/>
    <mergeCell ref="D58:L58"/>
    <mergeCell ref="D59:L59"/>
    <mergeCell ref="A60:C60"/>
    <mergeCell ref="D60:L60"/>
    <mergeCell ref="A61:C61"/>
    <mergeCell ref="D61:L61"/>
    <mergeCell ref="A41:C41"/>
    <mergeCell ref="D41:L41"/>
    <mergeCell ref="D42:L42"/>
    <mergeCell ref="A43:C43"/>
    <mergeCell ref="D43:L43"/>
    <mergeCell ref="D44:L44"/>
    <mergeCell ref="A45:C45"/>
    <mergeCell ref="D45:L45"/>
    <mergeCell ref="A46:C46"/>
    <mergeCell ref="D46:L46"/>
    <mergeCell ref="D47:L47"/>
    <mergeCell ref="A48:C48"/>
    <mergeCell ref="D48:L48"/>
    <mergeCell ref="A49:C49"/>
    <mergeCell ref="D49:L49"/>
    <mergeCell ref="D50:L50"/>
    <mergeCell ref="A51:C51"/>
    <mergeCell ref="D51:L51"/>
    <mergeCell ref="A31:C31"/>
    <mergeCell ref="D31:L31"/>
    <mergeCell ref="A32:C32"/>
    <mergeCell ref="D32:L32"/>
    <mergeCell ref="A33:C33"/>
    <mergeCell ref="D33:L33"/>
    <mergeCell ref="A34:C34"/>
    <mergeCell ref="D34:L34"/>
    <mergeCell ref="D35:L35"/>
    <mergeCell ref="D36:L36"/>
    <mergeCell ref="A37:C37"/>
    <mergeCell ref="D37:L37"/>
    <mergeCell ref="A38:C38"/>
    <mergeCell ref="D38:L38"/>
    <mergeCell ref="A39:C39"/>
    <mergeCell ref="D39:L39"/>
    <mergeCell ref="A40:C40"/>
    <mergeCell ref="D40:L40"/>
    <mergeCell ref="A22:C22"/>
    <mergeCell ref="D22:L22"/>
    <mergeCell ref="A23:C23"/>
    <mergeCell ref="D23:L23"/>
    <mergeCell ref="A24:C24"/>
    <mergeCell ref="D24:L24"/>
    <mergeCell ref="A25:C25"/>
    <mergeCell ref="D25:L25"/>
    <mergeCell ref="A26:C26"/>
    <mergeCell ref="D26:L26"/>
    <mergeCell ref="A27:C27"/>
    <mergeCell ref="D27:L27"/>
    <mergeCell ref="A28:C28"/>
    <mergeCell ref="D28:L28"/>
    <mergeCell ref="A29:C29"/>
    <mergeCell ref="D29:L29"/>
    <mergeCell ref="A30:C30"/>
    <mergeCell ref="D30:L30"/>
    <mergeCell ref="A13:C13"/>
    <mergeCell ref="D13:L13"/>
    <mergeCell ref="A14:C14"/>
    <mergeCell ref="D14:L14"/>
    <mergeCell ref="A15:C15"/>
    <mergeCell ref="D15:L15"/>
    <mergeCell ref="A16:C16"/>
    <mergeCell ref="D16:L16"/>
    <mergeCell ref="A17:C17"/>
    <mergeCell ref="D17:L17"/>
    <mergeCell ref="A18:C18"/>
    <mergeCell ref="D18:L18"/>
    <mergeCell ref="A19:C19"/>
    <mergeCell ref="D19:L19"/>
    <mergeCell ref="A20:C20"/>
    <mergeCell ref="D20:L20"/>
    <mergeCell ref="A21:C21"/>
    <mergeCell ref="D21:L21"/>
    <mergeCell ref="A3:C6"/>
    <mergeCell ref="D3:L6"/>
    <mergeCell ref="M3:M6"/>
    <mergeCell ref="P3:P5"/>
    <mergeCell ref="N5:O5"/>
    <mergeCell ref="D7:L7"/>
    <mergeCell ref="D8:L8"/>
    <mergeCell ref="A9:C9"/>
    <mergeCell ref="D9:L9"/>
    <mergeCell ref="A10:C10"/>
    <mergeCell ref="D10:L10"/>
    <mergeCell ref="A11:C11"/>
    <mergeCell ref="D11:L11"/>
    <mergeCell ref="A12:C12"/>
    <mergeCell ref="D12:L1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Nikita Ryazanov</cp:lastModifiedBy>
  <dcterms:modified xsi:type="dcterms:W3CDTF">2025-03-28T07:23:09Z</dcterms:modified>
</cp:coreProperties>
</file>